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6608" windowHeight="9216"/>
  </bookViews>
  <sheets>
    <sheet name="Farmacia" sheetId="4" r:id="rId1"/>
    <sheet name="RESULTADOS Farmacia" sheetId="7" r:id="rId2"/>
    <sheet name="NO BORRAR" sheetId="8" r:id="rId3"/>
  </sheets>
  <externalReferences>
    <externalReference r:id="rId4"/>
  </externalReferences>
  <definedNames>
    <definedName name="_xlnm._FilterDatabase" localSheetId="0" hidden="1">Farmacia!$A$7:$E$134</definedName>
  </definedNames>
  <calcPr calcId="145621"/>
</workbook>
</file>

<file path=xl/calcChain.xml><?xml version="1.0" encoding="utf-8"?>
<calcChain xmlns="http://schemas.openxmlformats.org/spreadsheetml/2006/main">
  <c r="D40" i="7" l="1"/>
  <c r="D39" i="7"/>
  <c r="D38" i="7"/>
  <c r="C40" i="7"/>
  <c r="D47" i="7" s="1"/>
  <c r="C39" i="7"/>
  <c r="C47" i="7" s="1"/>
  <c r="C38" i="7"/>
  <c r="B40" i="7"/>
  <c r="B39" i="7"/>
  <c r="B38" i="7"/>
  <c r="A31" i="7"/>
  <c r="D41" i="7" l="1"/>
  <c r="C41" i="7"/>
  <c r="B41" i="7"/>
  <c r="E38" i="7"/>
  <c r="E39" i="7"/>
  <c r="E40" i="7"/>
  <c r="B47" i="7"/>
  <c r="E41" i="7" l="1"/>
</calcChain>
</file>

<file path=xl/sharedStrings.xml><?xml version="1.0" encoding="utf-8"?>
<sst xmlns="http://schemas.openxmlformats.org/spreadsheetml/2006/main" count="428" uniqueCount="291">
  <si>
    <t>COMISIÓN FEDERAL PARA LA PROTECCIÓN CONTRA RIESGOS SANITARIOS</t>
  </si>
  <si>
    <t>COMISIÓN DE OPERACIÓN SANITARIA</t>
  </si>
  <si>
    <t>Entidad</t>
  </si>
  <si>
    <t>Nombre del establecimiento</t>
  </si>
  <si>
    <t>Fecha de llenado</t>
  </si>
  <si>
    <t>“Bajo protesta de decir verdad, declaro que todos los datos contenidos en la misma son verídicos”</t>
  </si>
  <si>
    <t>Razón Social</t>
  </si>
  <si>
    <t>Responsable Sanitario</t>
  </si>
  <si>
    <t>Nombre Completo:</t>
  </si>
  <si>
    <t xml:space="preserve">Cargo: </t>
  </si>
  <si>
    <t xml:space="preserve">Domicilio </t>
  </si>
  <si>
    <t>Calle</t>
  </si>
  <si>
    <t>Puntos a Evaluar</t>
  </si>
  <si>
    <r>
      <t xml:space="preserve">Clasificación </t>
    </r>
    <r>
      <rPr>
        <b/>
        <sz val="8"/>
        <color theme="1"/>
        <rFont val="Arial Narrow"/>
        <family val="2"/>
      </rPr>
      <t>(Crítica, Mayor, Menor)</t>
    </r>
  </si>
  <si>
    <t>Que se evalúa.</t>
  </si>
  <si>
    <t>Puntuación</t>
  </si>
  <si>
    <t xml:space="preserve">No. </t>
  </si>
  <si>
    <t>Crítica</t>
  </si>
  <si>
    <t xml:space="preserve">En caso de ausencia temporal de más de 30 días naturales, el Responsable Sanitario y el titular de la LS o propietario de la farmacia deben notificar a la Secretaria de Salud el nombre de la persona que lo representará, la cual tendrá que cumplir los requisitos que establecen la Ley General de Salud (LGS) y el Reglamento de Insumos para la Salud para los Responsables Sanitarios. </t>
  </si>
  <si>
    <t xml:space="preserve">Mayor </t>
  </si>
  <si>
    <t>El plano debe contar con acotaciones, que incluya las áreas de: recepción, almacenamiento, atención al público, entrega de medicamentos y demás insumos para la salud, archivo, devoluciones, producto no apto para su venta (caducos o deteriorados), actividades administrativas, servicios sanitarios  y estas correspondan con las áreas encontradas físicamente en la farmacia, debe estar actualizado y autorizado por el Responsable Sanitario.</t>
  </si>
  <si>
    <t>El organigrama debe incluir a todas las personas que laboran en la farmacia, con registro de nombres y puesto, actualizado y firmado por el Responsable sanitario.</t>
  </si>
  <si>
    <t>Deben contar con la edición vigente en físico o electrónico del Suplemento de la Farmacopea de los Estados Unidos Mexicanos para Establecimientos dedicados a la venta y suministro de medicamentos y demás insumos para la salud, 6ª Ed. 2018; asentar en acta el número de ejemplar.</t>
  </si>
  <si>
    <t>Mayor</t>
  </si>
  <si>
    <t>El cual indique como mínimo que las adquisiciones solo podrán hacerse a proveedores previamente aprobados y que cuenten con LS o Aviso de funcionamiento.</t>
  </si>
  <si>
    <t>Dicho documento debe describir como realizan el control de existencias, la inspección por atributos durante el proceso de recepción de los productos; criterios de aceptación de dichos productos y las acciones que se tomen cuando no se cumplan las mismas; registros de entradas y salidas; criterios de almacenamiento; criterios para la separación de productos por caducidad o daño durante su almacenamiento; periodicidad de la revisión del inventario, investigación y registro de las diferencias de inventario identificadas, una revisión periódica de inventarios y las medidas a tomar en caso de discrepancia.</t>
  </si>
  <si>
    <t>El cual debe considerar el personal encargado de las ventas, el formato y registro de la actividad.</t>
  </si>
  <si>
    <t>Dicho documento debe describir la separación, identificación, control y registro de los medicamentos que serán devueltos a los proveedores, así como la frecuencia de esta actividad.</t>
  </si>
  <si>
    <t>El cual describa la identificación, manejo y registro de desviaciones o no conformidades detectadas, el análisis de la causa y acciones a implementar, o bien trazabilidad a otros PNOs.</t>
  </si>
  <si>
    <t>Que indique de manera detallada las actividades a seguir en caso de alerta sanitaria o solicitud del titular del producto para su retiro del mercado de manera inmediata a todos los servicios a donde distribuyeron el producto, que indique la persona encargada del monitoreo, los registros a emplear y que contemple por lo menos un simulacro al año. Revisar el último simulacro y documentar en acta el % de recuperación de los productos.</t>
  </si>
  <si>
    <t>Todos los procedimientos se encuentran actualizados y autorizados (firmados) por el Responsable Sanitario, así como por la persona que elaboró y quien revisó.</t>
  </si>
  <si>
    <t>Verificar que cuenten con áreas de: recepción, almacenamiento, atención al público, entrega de medicamentos y demás insumos para la salud, archivo, devoluciones, producto no apto para su venta (caducos o deteriorados), actividades administrativas, servicios sanitarios, delimitadas e identificadas; y  que corresponden con las asentadas en el plano o diagrama de la farmacia.</t>
  </si>
  <si>
    <t>Verificar visualmente durante el recorrido que los medicamentos de las fracciones I, II, III y IV estén separados de los medicamentos con fracción V y VI, así como de dispositivos médicos y productos de perfumería.</t>
  </si>
  <si>
    <t>Verificar que las paredes, pisos y techos cuenten con acabados lisos, que estén limpios, libres de polvo o desprendimientos de pintura por humedad.</t>
  </si>
  <si>
    <t>Revisar el certificado de calibración y corroborar que la calibración se encuentra vigente y es trazable a un patrón nacional o internacional.</t>
  </si>
  <si>
    <t>Si, en la farmacia se manejan medicamentos que requieren condiciones de refrigeración y/o congelación debe contar o estar conectada a una planta o servicio alternativo de energía eléctrica, en caso de no ser así, deberá contar con un PNO que establezca como almacenaran los insumos que requieran refrigeración y que incluya la configuración de los contenedores isotérmicos, cantidad y ubicación de los geles congelados y del producto, así como registro del tiempo y temperatura en que los medicamentos permanecieron.</t>
  </si>
  <si>
    <t>Solicitar aleatoriamente la evidencia documental de capacitación y calificación del personal, como es: lista de asistencia, evaluaciones escritas y material empleado en la capacitación impartida por personal interno de la farmacia; o bien la constancias de capacitación cuando la capacitación es impartida por personal externo a la farmacia.</t>
  </si>
  <si>
    <t>En caso de detectar producto propiedad de sector salud, muestra médica o en original de obsequio proceder a su aseguramiento.</t>
  </si>
  <si>
    <t>No debe existir evidencia de producto fraccionado, en caso de detectarlo proceder a su aseguramiento.</t>
  </si>
  <si>
    <t>Verificar que los transportes empleados para esta actividad son exclusivos para el traslado de medicamentos y otros insumos para la salud.</t>
  </si>
  <si>
    <t>Solicitar y revisar que los registros de las condiciones de conservación se encuentran dentro de especificaciones indicadas por los fabricantes de los productos, que estas son medidas con instrumentos calibrados.</t>
  </si>
  <si>
    <t>Deben estar almacenados en anaqueles o muebles pero No debe existir producto en el piso.</t>
  </si>
  <si>
    <t>Preguntar al personal el método de acomodo de los medicamentos y corroborarlo en los anaqueles, el cual debe corresponder con el sistema de Primeras Caducidades, Primeras Salidas (PCPS) o Primeras Entradas, Primeras Salidas (PEPS).</t>
  </si>
  <si>
    <t>Solicitar los programas de mantenimiento preventivo así como los registros de mantenimiento preventivo y correctivo.</t>
  </si>
  <si>
    <t>Debe contar con termómetro calibrado para la lectura del interior, revisar el certificado de calibración del termómetro, que indique los patrones trazables a patrones nacionales e internacionales.</t>
  </si>
  <si>
    <t>Revisar que los registros de temperatura del refrigerador se realicen por lo menos tres veces al día, los cuales deben indicar el código del termómetro empleado, con registros dentro de especificaciones en caso de no cumplir solicitar las desviaciones y acciones implementadas, dichos registros deben contar con firma de quién realiza las lecturas y de quién supervisa.</t>
  </si>
  <si>
    <t>Debe contar con termómetro calibrado para la lectura del interior, con certificado de calibración trazable a patrones nacionales o internacionales.</t>
  </si>
  <si>
    <t>Verificar que toda venta o suministro de antibiótico cuente con una prescripción médica previa.</t>
  </si>
  <si>
    <t>Verificar que las recetas (prescripciones médicas) cuentan con los datos de: nombre, número de cédula profesional, domicilio completo, número telefónico y firma autógrafa del médico; fecha, nombre y edad del paciente, denominación genérica y/o distintiva, dosis, presentación, vía de administración, frecuencia y duración del tratamiento.</t>
  </si>
  <si>
    <t>Revisar que le PNO especifique el proceso de adquisición, venta, suministro y dispensación de los antibióticos, personal responsable de la actividad y formatos de registro empleados.</t>
  </si>
  <si>
    <t>En caso de no llevar el registro completo de los antibióticos que se manejan y dispensan en el establecimiento, proceder a su aseguramiento y suspensión parcial.</t>
  </si>
  <si>
    <t>Cuando una receta lleve impresos los datos de varios médicos, deberá señalarse claramente los correspondientes al médico prescriptor e incluir su firma.</t>
  </si>
  <si>
    <t>Verificar que las recetas retenidas cuenten con registro de venta dentro del tratamiento establecido por el médico tratante</t>
  </si>
  <si>
    <t>Solicitar las recetas retenidas de un año atrás y cotejarlas contra el registro.</t>
  </si>
  <si>
    <t>Deben contar con refrigerador exclusivo para el almacenamiento de medicamentos controlados, el cual debe contar con cerradura y llave y permanecer cerrado.</t>
  </si>
  <si>
    <t>Los medicamentos controlados deben estar siempre dentro de las gavetas o ares de seguridad bajo resguardo.</t>
  </si>
  <si>
    <t>Verificar que esta instrucción la tengan documentada y en caso de haber tenido diferencias en el inventario solicitar la notificación presentada a la autoridad sanitaria.</t>
  </si>
  <si>
    <t>El registro de recetas de la fracción I, indica folio de la receta electrónica y el número de folio consecutivo interno asignado a cada receta</t>
  </si>
  <si>
    <t>Los registros de medicamentos de la fracción II, indican número de folio consecutivo interno asignado a cada receta</t>
  </si>
  <si>
    <t>El registro de recetas de medicamentos de la fracción III, incluyen: Por primera o segunda ocasión se sella la receta, registra en la columna de observaciones el número de sello correspondiente y en la tercera ocasión, se asigna y registra número de folio consecutivo interno cuando se retiene la receta</t>
  </si>
  <si>
    <t>Cuando el registro de salida es por devolución al proveedor, indica fecha de entrega, razón social y domicilio del proveedor, número de folio del comprobante de devolución recibido, saldo resultante y motivo de la devolución.</t>
  </si>
  <si>
    <t>Cuando el registro de salidas es por destrucción, indica fecha de recolección o destrucción, el número del acta de verificación sanitaria en que se autoriza la entrega o destrucción del medicamento y el folio del manifiesto de entrega, transporte y recepción de residuos peligrosos correspondiente</t>
  </si>
  <si>
    <t>Verificar que las recetas surtidas fueron expedidas por: médicos; médicos homeópatas; cirujanos dentistas y médicos veterinarios (cuando los prescriban para aplicarse en animales)</t>
  </si>
  <si>
    <t>Cotejar la receta contra el registro de venta y salida del medicamento para verificar el requerimiento.</t>
  </si>
  <si>
    <t>Revisar el cumplimiento de este punto en las recetas retenidas por el establecimiento.</t>
  </si>
  <si>
    <t>Revisar que lo tienen considerado en PNO así como el medio de comunicación con el médico.</t>
  </si>
  <si>
    <t>Solicitar casos aleatorios de entregas domiciliarias de los cuales presenten la receta retenida por la farmacia y solicitar la evidencia de capacitación del personal encargado de personal encargado de la entrega.</t>
  </si>
  <si>
    <t>Solicitar evidencia de que se encuentra documentada esta restricción y que se esté cumpliendo lo descrito en el procedimiento.</t>
  </si>
  <si>
    <t>Solicitar el PNO en donde se encuentre documentado este requisito y solicitar la evidencia de la última devolución en la que se realizó esta inspección.</t>
  </si>
  <si>
    <t>El personal asignado por el establecimiento debe utilizar equipo de protección adecuado, como mínimo: bata o mandil, guantes resistentes, protección facial, mascarilla y lentes protectores; en el caso de almacenes, además deben llevar zapatos de seguridad, faja y casco.</t>
  </si>
  <si>
    <t>Asentar en acta el número de la última acta de verificación realizada para balance.</t>
  </si>
  <si>
    <t>Otra</t>
  </si>
  <si>
    <t>Solicitarla última modificación efectuada en caso de aplicar.</t>
  </si>
  <si>
    <t>Una vez surtida la receta, el médico prescriptor recibirá un correo electrónico de la COFEPRIS notificando que se entregó el medicamento al paciente.</t>
  </si>
  <si>
    <t>La receta de medicamentos correspondientes a la fracción III podrá surtirse hasta en tres ocasiones en los seis meses siguientes a la fecha de emisión. Será sellada y registrada en los libros de control en cada ocasión, y quedará retenida y archivada en la farmacia que la surta por tercera ocasión. Podrá retenerse en la primera ocasión cuando el tiempo de tratamiento lo justifique.</t>
  </si>
  <si>
    <t>Si el médico autorizado para prescribir estupefacientes requiere un medicamento para uso intrahospitalario en varios pacientes y en el mismo hospital, podrán anotarse los datos (nombre, domicilio, diagnóstico y dosificación) del siguiente paciente por atender y solicitar como máximo 100 ampolletas en caso de líquidos inyectables, siendo responsabilidad del hospital justificar a la Autoridad Sanitaria el uso de la cantidad total prescrita mediante las correspondientes órdenes o expedientes médicos individuales.</t>
  </si>
  <si>
    <t>Solicitar las recetas y cotejar los datos en el libro de control autorizado.</t>
  </si>
  <si>
    <t>Solicitar y dejar asentado en acta el número de Registro.</t>
  </si>
  <si>
    <t>Revisar los registros de destrucción, así como las notificaciones dirigidas a la Dirección Ejecutiva de Dictamen Sanitario a fin que un verificador sanitario constate la entrega de los desechos.</t>
  </si>
  <si>
    <t xml:space="preserve">Solicitar la información del insumo a inactivar y cotejar que se está cumpliendo el método de inactivación y disposición final. </t>
  </si>
  <si>
    <t>Verificar que cuentan con los contenedores</t>
  </si>
  <si>
    <t>Solicitar y dejar asentado en acta los últimos manifiestos de destrucción, corroborar la destrucción de los productos dados de baja del establecimiento.</t>
  </si>
  <si>
    <t>¿La Licencia Sanitaria o Aviso de funcionamiento se encuentran actualizados y en lugar visible?</t>
  </si>
  <si>
    <t>-           Número interno progresivo que se asigna a la receta retenida.</t>
  </si>
  <si>
    <t>-           Observaciones</t>
  </si>
  <si>
    <t>-    Dosificación. Se registra la indicada por el médico en la receta</t>
  </si>
  <si>
    <t>-    Número de días de prescripción indicados por el médico</t>
  </si>
  <si>
    <t>-    Vía de administración. Se anota la indicada por el médico en la receta</t>
  </si>
  <si>
    <t>-    CURP del paciente. Este dato es opcional, pero debe registrarse siempre que esté incluido en la receta.</t>
  </si>
  <si>
    <t>DIRECCIÓN EJECUTIVA DE SUPERVISIÓN Y VIGILANCIA SANITARIA</t>
  </si>
  <si>
    <t>En caso de no contar con Licencia Sanitaria (LS), por no requerirla o porque la visita sea por solicitud de LS, deben contar con: 
-    Aviso de funcionamiento en el formato vigente oficial y presentarlo en la entidad de Regulación Sanitaria que le corresponda, dentro de los 30 días anteriores al inicio de operaciones, debidamente requisitado con la información completa y correcta, que incluya las actividades de farmacia y esté estar a la vista.
- En caso de no contar con este documento y haber iniciado actividades, proceder a la suspensión de actividades.
- Si la visita es por solicitud para obtener la LS, se asienta esta información en acta, así como el tipo de medicamentos, sean controlados o biológicos, que comercializarán posterior a contar con la LS.
Si la farmacia cuenta con LS:
-    Esta debe ser expedida por COFEPRIS o por los gobiernos de los Estados, conforme a los Acuerdos Específicos de Coordinación para el Ejercicio de Facultades en materia de Control y Fomento Sanitarios.  
-    Debe estar exhibida a la vista
-    Asentar en acta el N° de documento.
En caso requerir de LS y no contar ella, proceder al aseguramiento y suspensión de actividades.
De tratarse de una solicitud de modificación de LS, asentar en acta dicha situación y especificar los medicamentos que justifican la modificación.</t>
  </si>
  <si>
    <t xml:space="preserve"> ¿Corresponde el giro autorizado con las funciones del establecimiento?</t>
  </si>
  <si>
    <t>Se coteja que las actividades que realizan en el establecimiento correspondan con las autorizadas en la LS o las indicas en el Aviso de funcionamiento.
- Establecimiento- Documentación que ampara el funcionamiento del establecimiento
- Farmacia sin manejo de controlados ni biológicos- Aviso de funcionamiento
- Farmacia homeopática sin preparación de medicamentos magistrales y oficinales- Aviso de funcionamiento
- Farmacia con manejo de controlados y biológicos- Licencia Sanitaria y Aviso de Responsable Sanitario
- Farmacia Hospitalaria- Licencia Sanitaria y Aviso de Responsable Sanitario
Botica sin manejo de controlados y biológicos- Aviso de funcionamiento 
- Botica con manejo de controlados y biológicos- Licencia Sanitaria y Aviso de Responsable Sanitario
- Droguería o farmacia homeopática con preparación de medicamentos magistrales y oficinales- Licencia Sanitaria y Aviso de Responsable Sanitario
Si las funciones del establecimiento no corresponden a las autorizadas  como: comercio de insumos al por menor, proceder al aseguramiento de los medicamentos e insumos para la salud, así como la suspensión total del mismo.</t>
  </si>
  <si>
    <t xml:space="preserve"> ¿Cuenta con aviso de responsable sanitario actualizado? </t>
  </si>
  <si>
    <t xml:space="preserve">Revisar que indique: nombre, carrera, cedula profesional (corroborar en el aviso), universidad que otorgó el título (corroborar con copia del título), horario de asistencia que correspondan con su horario de labores en la farmacia.
Podrá ser farmacéutico, químico farmacéutico biólogo, químico farmacéutico industrial, profesional con carrera relacionada a la farmacia o médico.
Debe estar a la vista al público. </t>
  </si>
  <si>
    <t xml:space="preserve"> ¿El responsable sanitario cuenta con Título profesional y la carrera es acorde a los requisitos que establece la Ley General de Salud?</t>
  </si>
  <si>
    <t xml:space="preserve"> ¿Cuentan con facturas o documentos que amparen la tenencia legítima de los insumos para la salud, incluyen razón social y domicilio de procedencia o consignación del medicamento y demás insumos para la salud, cantidad, denominación genérica, denominación distintiva (cuando aplique), presentación, número de lote, fecha de caducidad y fecha de emisión de la factura?</t>
  </si>
  <si>
    <t>Solicitar por lo menos una factura de cada proveedor, el cual debe estar legalmente establecido, o bien documento de adquisición que ampare la tenencia legitima de los productos, incluyendo donaciones y traspasos entre farmacias (de la misma institución o empresa), seleccionados aleatoriamente y revisar que estos documentos indiquen: 
-   Razón social y domicilio de procedencia del producto, conforme a la LS o Aviso de funcionamiento del proveedor.
-   Razón social y domicilio de consignación del producto conforme a la LS o Aviso de funcionamiento de la farmacia (según corresponda). 
-   Fecha de emisión de la factura
-   Cantidad.
-   Denominación genérica y/o denominación distintiva.
-   Presentación
-   Número de lote.
-   Fecha de caducidad</t>
  </si>
  <si>
    <t>¿Cuenta con plano arquitectónico o diagrama de distribución del establecimiento, actualizado y autorizado por el responsable sanitario?</t>
  </si>
  <si>
    <t>¿Cuenta con organigrama que indique nombre y puesto de cada empleado, se encuentra actualizado y autorizado por el responsable Sanitario?</t>
  </si>
  <si>
    <t xml:space="preserve">¿Cuentan con descripciones actualizadas de cada puesto? </t>
  </si>
  <si>
    <t>Deben contar con perfiles o descriptivos de puesto donde se detalle las funciones y responsabilidades del personal para cada puesto, deben estar actualizados y autorizados por el Responsable Sanitario.
Asegurar que el Responsable Sanitario reporta al puesto más alto de la farmacia o desempeñarlo él mismo.</t>
  </si>
  <si>
    <t>¿Cuenta con la edición vigente del Suplemento para establecimientos dedicados a la venta y suministro de medicamentos y demás insumos para la salud? Indique el número de ejemplar o número de licencia</t>
  </si>
  <si>
    <t>¿Se cuenta con PNO de Elaboración de procedimientos normalizados de operación?</t>
  </si>
  <si>
    <t>El PNO debe contemplar la descripción de las instrucciones mínimas necesarias para llevar a cabo una operación de manera reproducible, así como los apartados de: objetivo, alcance, responsabilidad, desarrollo del proceso (que defina el qué, quién, cómo, cuándo y dónde de una o varias actividades del establecimiento, descritas en forma específica y clara), referencias bibliográficas y que considere: formato, tipo y tamaño de letra, márgenes, vigencia, redactados en español, empleando lenguaje accesible y de fácil comprensión, el control de la de difusión (impresión, publicación, tiempo y forma de distribución), lugar donde ubicación del documento original, PNO y/o copias controladas no deben tener manchas, tachones ni enmendaduras, que son específicos para la farmacia y deben estar disponibles para todo el personal en el lugar donde los aplican, ser supervisados evitando el uso de versiones obsoletas o no autorizadas, y deben contar con los datos de elaboración, revisión y autorización, esta última por el Responsable Sanitario.
Así como mismo que el cumplimiento de los PNO debe ser permanente.
Constatar que todos los PNOs cumplan con las mismas características.</t>
  </si>
  <si>
    <t>¿Se cuenta con PNO de Buenas Prácticas de Documentación?</t>
  </si>
  <si>
    <t>Verificar que el PNO de Buenas Prácticas de Documentación considere: 
-   Control de documentos legales y técnicos, registros, difusión de procedimientos, retiro de documentos obsoletos.
Deben establecer periodo y medio de conservación antes de destruirlos, el cual será establecido por el Responsable Sanitario cumpliendo con lo que señala el marco regulatorio para cada documento.
-   Los registros derivados de los PNO deben realizarse de manera inmediata durante el proceso de acuerdo con lo que se señale en los mismos.</t>
  </si>
  <si>
    <t>¿Se cuenta con PNO de adquisición de medicamento y demás insumos para la salud, que contemple la adquisición a proveedores legalmente establecidos, que cuenten con Aviso de funcionamiento o Licencia Sanitaria?</t>
  </si>
  <si>
    <t xml:space="preserve"> ¿Se cuenta con PNO de Recepción de medicamentos y demás insumos para la salud?</t>
  </si>
  <si>
    <t>El cual considere como mínimo:
-    La inspección física de los productos
-    Revisión de los datos en los documentos
-    Trazabilidad entre el producto y lo documentado.
-    Acciones a tomar en caso de incumplimiento.</t>
  </si>
  <si>
    <r>
      <t>¿Cuenta con PNO de registros que establezca como realizan la captura de las entradas y salidas que incluya los datos de: denominación, presentación, lote/partida, caducidad</t>
    </r>
    <r>
      <rPr>
        <sz val="10"/>
        <color rgb="FFFF0000"/>
        <rFont val="Montserrat"/>
      </rPr>
      <t xml:space="preserve"> </t>
    </r>
    <r>
      <rPr>
        <sz val="10"/>
        <color theme="1"/>
        <rFont val="Montserrat"/>
      </rPr>
      <t xml:space="preserve">fecha de movimiento, tipo de movimiento, numero de factura o documento que ampare la entrada o salida del producto y saldo o existencia resultante? </t>
    </r>
  </si>
  <si>
    <r>
      <t>Revisar el medico empleado para el registro de los productos, el cual debe permitir rastrear los datos de: denominación, presentación, lote/partida, caducidad</t>
    </r>
    <r>
      <rPr>
        <sz val="10"/>
        <color rgb="FFFF0000"/>
        <rFont val="Montserrat"/>
      </rPr>
      <t xml:space="preserve"> </t>
    </r>
    <r>
      <rPr>
        <sz val="10"/>
        <color theme="1"/>
        <rFont val="Montserrat"/>
      </rPr>
      <t>fecha de movimiento, tipo de movimiento, numero de factura o documento que ampare la entrada o salida del producto y saldo o existencia resultante.
Realizar una selección aleatoria de medicamentos para corroborar que los registros corresponden con la actividad.</t>
    </r>
  </si>
  <si>
    <t>¿Se cuenta con un PNO para el manejo y conservación de medicamentos y demás insumos para la salud?</t>
  </si>
  <si>
    <t>El cual debe considerar las condiciones de conservación dependiendo de las características del producto y conforme a la especificación del fabricante, como son: temperatura ambiente, refrigeración, congelación, limpieza, resguardo (medicamentos controlados), sensibles a la luz, etc.
Revisar los registros de monitoreo de condiciones de almacenamiento, limpieza, sistema de PCPS, los cuales deben estar actualizados y dentro de especificaciones.</t>
  </si>
  <si>
    <t xml:space="preserve"> ¿Cuenta con PNO, contrato, programa vigente, licencia sanitaria del proveedor, así como constancias de servicio del control de fauna nociva que incluya animales voladores, roedores y rastreros?</t>
  </si>
  <si>
    <t>Solicitar PNO que considere que este servicio de control de fauna nociva es realizado por una empresa externa previamente aprobada que cuente con LS, dicho servicio debe incluir la erradicación de animales: voladores, roedores y rastreros.
Revisar que cuenten con copia de la LS, de los registros sanitarios de los productos que utilizan, contrato cuya vigencia de servicio incluya las fechas acordadas en el programa, constancias de servicio que avalen el cumplimiento del programa, así como el plano de colocación de trampas y constatar las ubicaciones de estas físicamente 
Constatar el cumplimiento verificando ausencia de fauna nociva.</t>
  </si>
  <si>
    <t xml:space="preserve">¿ Se cuenta con un PNO de Control de existencias de medicamentos y demás insumos para la salud que incluya: inspección por atributos durante el proceso de recepción de los productos; criterios de aceptación de dichos productos y las acciones que se tomen cuando no se cumplan las mismas; registros de entradas y salidas; criterios de almacenamiento; criterios para la separación de productos por caducidad o daño durante su almacenamiento; periodicidad de la revisión del inventario, investigación y registro de las diferencias de inventario identificadas? </t>
  </si>
  <si>
    <t>¿Se cuenta con un PNO de venta o suministro de medicamentos y demás insumos para la salud?</t>
  </si>
  <si>
    <t>¿Se cuenta con un PNO de devolución y destino de medicamentos y demás Insumos para la salud a proveedores?</t>
  </si>
  <si>
    <t>¿Se cuenta con un PNO de devolución de medicamentos y demás Insumos para la salud de usuarios a la farmacia?</t>
  </si>
  <si>
    <t>El PNO debe describir las actividades, restricciones, controles, frecuencia y registros de los productos devueltos a la farmacia.
Revisar los registros de devolución que deben indicar el motivo de la devolución, así como evidencia de la evaluación del destino final del producto.</t>
  </si>
  <si>
    <t xml:space="preserve"> ¿Se cuenta con un PNO de auditorías técnicas internas (o auto inspección) y externas (proveedores y contratistas)?</t>
  </si>
  <si>
    <t>El cual considere la selección-evaluación-capacitación del equipo auditor, programación, lista de verificación e implementación de acciones correctivas o trazabilidad a otros PNOs, solicitar la última auditoria interna efectuada así como las desviaciones y cierre de las CAPAS implementadas.
Las auditorías externas deben considerar evaluación del nivel de cumplimiento de los proveedores y prestadores de servicio, solicitar las auditorias documentadas efectuadas a los proveedores.</t>
  </si>
  <si>
    <t xml:space="preserve"> ¿Se cuenta con un PNO de calibración y mantenimiento de los instrumentos de medición que incluya una relación de los instrumentos actualizada, bitácora de uso y documentos probatorios de su calibración, trazable a un patrón nacional o internacional?</t>
  </si>
  <si>
    <t>Debe indicar que todos los instrumentos, como son termómetros, termohigrómetros, etc., empleados en el monitoreo de las condiciones de conservación de los productos deben estar calibrados por una empresa que emplee patrones trazables a un patrón nacional o internacional, revisar que los certificado de calibración sean trazables con el instrumento.
Dicho PNO debe contemplar la aplicación de un programa de calibración y describir las actividades de mantenimiento, limpieza, la elaboración de una relación actualizada de los equipos e instrumentos de medición utilizados en la farmacia.</t>
  </si>
  <si>
    <t xml:space="preserve"> ¿Se cuenta con un PNO de denuncia a la autoridad sanitaria de todo hecho, acto u omisión que represente un riesgo o provoque un daño a la salud?</t>
  </si>
  <si>
    <t>Debe describir las actividades, personal, el medio y los formatos empleados para dar aviso a la autoridad sanitaria de todo hecho, acto u omisión que represente un riesgo o provoque un daño a la salud.
Revisar formatos a emplear.</t>
  </si>
  <si>
    <t xml:space="preserve">¿Se cuenta con un PNO de destrucción (incineración, inactivación, confinamiento o inhabilitación) de medicamentos y demás insumos para la salud, deteriorados o caducos u otros residuos peligrosos, realizado por empresas autorizadas por la SEMARNAT? </t>
  </si>
  <si>
    <t>El cual describa de manera detallada las actividades de separación, control, incineración, inactivación, confinamiento o inhabilitación.
Revisar registros de los productos a destruir, entrega de estos a una empresa autorizada por SEMARNAT para su disposición final; así como manifiestos de entrega, transporte y recepción de residuos peligrosos a la empresa.</t>
  </si>
  <si>
    <t>¿Se cuenta con un PNO de traslado de medicamentos que requieran refrigeración, en el que se incluya la configuración de los contenedores isotérmicos, cantidad y ubicación de los geles congelados y del producto, así como tiempo y ruta de traslado?</t>
  </si>
  <si>
    <t>Verificar que se consideren: la conservación del rango de temperatura 2-8 °C, así como precauciones a fin de evitar el maltrato de los medicamentos y la congelación de los mismos.
En caso de que no se cumplan las condiciones de almacenamiento, proceder a al aseguramiento del producto.</t>
  </si>
  <si>
    <t xml:space="preserve"> ¿Se cuenta con un PNO de manejo de desviaciones o no conformidades?</t>
  </si>
  <si>
    <t xml:space="preserve">¿Se cuenta con un PNO de notificación de sospechas de reacciones adversas a medicamentos e incidentes adversos de dispositivos médicos, que contemple su envío a una Unidad o Centro de Farmacovigilancia y la colocación de un cartel o letrero informativo en la farmacia para la recepción de reportes de sospechas de reacciones adversas a medicamentos e incidentes adversos con dispositivos médicos? </t>
  </si>
  <si>
    <t>El cual debe indicar la persona encargada, el formato a emplear y las actividades a desarrollar para la notificación a la autoridad en caso de sospechas de reacción e incidentes adversos de los medicamentos y otros insumos para la salud.
Verificar visualmente la existencia del cartel o letrero informativo de recepción de reportes de sospechas de reacciones adversas a medicamentos e incidentes adversos con dispositivos médicos.</t>
  </si>
  <si>
    <t xml:space="preserve"> ¿Se cuenta con un PNO de mantenimiento preventivo y correctivo de refrigeradores, congeladores, instalaciones y mobiliario? </t>
  </si>
  <si>
    <t>El cual incluye programa; así como la descripción de las actividades a realizar para el resguardo y conservación de los productos durante la ejecución del mantenimiento. 
Revisar que los programas y se efectúen en los tiempos establecidos, y se documenten en forma.
Constatar que independientemente del desgaste natural por su uso, las instalaciones, mobiliario y equipo conserven su funcionalidad.</t>
  </si>
  <si>
    <t>¿Se cuenta con un PNO de Retiro del producto del mercado, que contemple por lo menos, un simulacro al año?</t>
  </si>
  <si>
    <t xml:space="preserve">¿Los PNO se encuentran autorizados por el responsable sanitario? </t>
  </si>
  <si>
    <t>¿El establecimiento es independiente de cualquier otro giro o casa habitación?</t>
  </si>
  <si>
    <t>No debe existir comunicación por puertas, pasillos o ventanas con casa habitación, ni con otros giros. 
Si el establecimiento no es independiente de cualquier otro giro o casa habitación proceder a la suspensión total y al aseguramiento de los medicamentos e insumos para la salud.</t>
  </si>
  <si>
    <t xml:space="preserve"> Las farmacias establecidas en autoservicios y tiendas departamentales ¿Están separadas físicamente de las áreas de perecederos, bebidas alcohólicas y de toda sustancia que ponga en riesgo la integridad y conservación de los medicamentos y demás insumos para la salud?</t>
  </si>
  <si>
    <t>Debe existir una distancia entre el área de farmacia y las áreas de perecederos, bebidas alcohólicas y de toda sustancia que ponga en riesgo la integridad y conservación de los medicamentos y demás insumos para la salud.
En caso que no se cumplan las condiciones de almacenamiento, proceder a al aseguramiento del producto.</t>
  </si>
  <si>
    <t xml:space="preserve"> ¿Las áreas y superficies están acordes con la capacidad y diversidad de los productos que manejan? La distribución, el tamaño de las áreas y el mobiliario ¿son adecuados el volumen y diversidad de los productos que se manejan y las operaciones que realiza la farmacia?</t>
  </si>
  <si>
    <t>Verificar que no exista sobresaturación de producto, que los pasillos estén con libre acceso.
La distribución, el tamaño de áreas y el mobiliario deben ser adecuados a la cantidad y tipo de productos que manejan y a las operaciones que se realizan en la farmacia.</t>
  </si>
  <si>
    <t xml:space="preserve"> Cuentan con área identificada y delimitada para: recepción, almacenamiento, atención al público, entrega de los medicamentos y demás insumos para la salud, archivo, producto no apto para su venta (caducos o deteriorados), actividades administrativas, servicios sanitarios y devoluciones de los productos que manejan?</t>
  </si>
  <si>
    <t xml:space="preserve"> ¿Los medicamentos que requieren prescripción están separados físicamente de otros insumos para la salud?</t>
  </si>
  <si>
    <t xml:space="preserve"> Las paredes, pisos y techos, ¿son lisos e impermeables? ¿facilitan su limpieza? </t>
  </si>
  <si>
    <t xml:space="preserve"> ¿Cuentan con termohigrómetro con calibración vigente trazable a un patrón nacional o internacional? ¿cuenta con su certificado?</t>
  </si>
  <si>
    <t xml:space="preserve">¿Cuentan con planta eléctrica o servicio alterno para mantener en funcionamiento los equipos (refrigeración, congelación, sistema computacional, etc.)? </t>
  </si>
  <si>
    <t>¿Cuenta con PNO de capacitación que incluya programa anual y sistema de evaluación?</t>
  </si>
  <si>
    <t>Solicitar PNO que considere si la capacitación será efectuada por personal de la farmacia o por personal externo, el sistema de evaluación, la elaboración y cumplimiento al programa de capacitación, que considere la capacitación, adiestramiento y obligatoriedad del cumplimiento de los PNO, por lo menos una vez al año.
El personal debe ser capacitado antes de iniciar sus actividades.</t>
  </si>
  <si>
    <t>¿Cuenta con registros de capacitación del personal incluyendo la evaluación en cada procedimiento que le corresponda por actividad?</t>
  </si>
  <si>
    <t>¿Cuenta con programa anual de capacitación que considere como mínimo: manejo y control de medicamentos y demás insumos para la salud; sistema integral de capacitación en dispensación (SICAD); procedimientos normalizados de operación (PNO); normas de seguridad e higiene; atención a usuarios y proveedores según las funciones que tenga asignadas; regulación sanitaria aplicable; receta médica; medicamentos estupefacientes y psicotrópicos (cuando aplique); medicamentos magistrales y oficinales (cuando aplique); farmacovigilancia y tecnovigilancia; actividades indebidas en los establecimientos y control de antibióticos?</t>
  </si>
  <si>
    <t>Solicitar el programa de capacitación y verificar que incluya por lo menos los temas de:
-   Manejo y control de medicamentos y demás insumos para la salud.
-   Sistema Integral de Capacitación en Dispensación (SICAD).
-   Procedimientos Normalizados de Operación (PNO).
-   Normas de seguridad e higiene.
-   Atención a usuarios y proveedores según las funciones que tenga asignadas.
-   Regulación Sanitaria aplicable.
-   Medicamentos estupefacientes y psicotrópicos (cuando aplique).
-   Medicamentos magistrales y oficinales (cuando aplique).
-   Farmacovigilancia y tecnovigilancia.
-   Actividades indebidas en los establecimientos.
-   Control de antibióticos.</t>
  </si>
  <si>
    <t xml:space="preserve"> ¿Todos los medicamentos e insumos para la salud cuentan con: registro sanitario (cuando aplique), número de lote y fecha de caducidad vigente impresos en caja y etiqueta?</t>
  </si>
  <si>
    <t>Los medicamentos con fecha de caducidad vigente, registro sanitario y número de lote impresos de fabricante en cajas y etiqueta, deben estar acomodados en anaqueles. 
Los insumos que en sus empaques no indican número de registro sanitario, clave alfanumérica, lote, fecha de caducidad o no se encuentran en idioma español,  deber ser asegurados y proceder a su suspensión.</t>
  </si>
  <si>
    <t xml:space="preserve"> ¿No comercializan insumos para la salud propiedad del Sector Salud, muestra médica o en original de obsequio?</t>
  </si>
  <si>
    <t>  ¿No comercializan medicamentos fraccionados o fuera de su empaque original?</t>
  </si>
  <si>
    <t xml:space="preserve"> ¿No comercializan insumos para la salud de importación, no autorizados para su venta en el país?</t>
  </si>
  <si>
    <t>En caso de que dispensen medicamentos de importación, deben contar etiquetado con denominación genérica, denominación distintiva, ingredientes activos, identificación, domicilio del fabricante y distribuidor, fecha de caducidad, número de lote y registro sanitario (si aplica) o en su defecto contar con la autorización emitida por la Autoridad sanitaria para su comercialización y uso en el país.
En caso de comercializar insumos para la salud de importación, no autorizados para su venta en el país proceder a su aseguramiento.</t>
  </si>
  <si>
    <t>¿Los medicamentos e insumos para la salud cuentan con etiquetas en español?</t>
  </si>
  <si>
    <t>Todos los medicamentos e insumos para la salud deben tener etiquetado en español o en su defecto con presentar la autorización emitida por la Autoridad sanitaria para su comercialización y uso en el país.
En caso de comercializar insumos para la salud de importación, no autorizados para su venta en el país proceder a su aseguramiento.</t>
  </si>
  <si>
    <t xml:space="preserve"> ¿Los remedios herbolarios cuentan con clave alfanumérica?</t>
  </si>
  <si>
    <t>Verificar que todos los remedios herbolarios cuentan con clave alfanumérica impresa en caja, etiqueta y blíster.
Los medicamentos con fecha de caducidad vigente, clave alfanumérica y número de lote impresos de fabricante en cajas y etiqueta, deben estar acomodados en anaqueles. 
Los insumos que en sus empaques no indican clave alfanumérica, lote, fecha de caducidad o no se encuentran en idioma español, deber ser asegurados y proceder a su suspensión.</t>
  </si>
  <si>
    <t>¿Se cuenta con un PNO que refiera el mecanismo para asegurar la presentación o retención de la receta de los medicamentos que la requieran?</t>
  </si>
  <si>
    <t>Realizar ejercicios de trazabilidad desde el proceso de venta hasta la entrega del medicamento e insumo; verificar registros de temperatura y humedad durante el trayecto. 
En caso de tratarse de antibióticos y medicamentos controlados revisar que la farmacia tenga bajo resguardo la receta médica correspondiente.</t>
  </si>
  <si>
    <t>¿El transporte es exclusivo para los insumos para la salud?</t>
  </si>
  <si>
    <t>¿En el transporte de los medicamentos y demás insumos para la salud, se aseguran las condiciones de conservación indicadas en la etiqueta y utilizar contenedores apropiados para evitar la exposición al calor excesivo, sol, humedad, lluvia, polvo o maltrato mecánico?</t>
  </si>
  <si>
    <t>¿Los insumos para la salud están colocados en anaqueles?</t>
  </si>
  <si>
    <t>¿Cumplen con el sistema de Primeras Caducidades, Primeras Salidas (PCPS) y El personal conoce el método de colocación?</t>
  </si>
  <si>
    <t xml:space="preserve"> ¿Se cuenta con registros de temperatura (no mayor a 30°C) y humedad relativa del ambiente (no mayor a 65%), realizado tres veces al día? </t>
  </si>
  <si>
    <t>Revisar los registros de temperatura y % humedad relativa (%HR) los cuales deben: estar dentro de especificaciones, indicar el instrumento de medición empleado que debe contar con calibración vigente.
En caso de observar excursiones de temperatura y %HR solicitar las desviaciones y acciones implementadas.</t>
  </si>
  <si>
    <t>¿Los insumos para la salud no están expuestos al sol?</t>
  </si>
  <si>
    <t>Constatar que los insumos no están almacenados cerca de puertas o ventanas o expuestos al sol.
En caso de que no se cumplan las condiciones de almacenamiento, proceder a al aseguramiento del producto.</t>
  </si>
  <si>
    <t xml:space="preserve">¿Cuentan con refrigerador para la conservación de los insumos para la salud incluidos: toxoides, antitoxinas de origen animal, vacunas, hemoderivados y sueros de origen animal? </t>
  </si>
  <si>
    <t>Verificar las existencias de medicamentos en el refrigerador.
En caso de que no se cumplan las condiciones de almacenamiento, proceder a al aseguramiento del producto.</t>
  </si>
  <si>
    <t>¿El refrigerador se encuentra limpio, ordenado y es exclusivo para conservar insumos para la salud?</t>
  </si>
  <si>
    <t>Se deben observar solo medicamentos, los cuales deben estar almacenados en orden.
Verificar que la limpieza interna y externa del mismo.
Revisar los registros de limpieza.</t>
  </si>
  <si>
    <t>¿Cuenta con registros de mantenimiento?</t>
  </si>
  <si>
    <t xml:space="preserve"> ¿El refrigerador cuenta con termómetro con calibración vigente trazable a un patrón nacional o internacional? ¿Cuenta con su certificado? </t>
  </si>
  <si>
    <t>¿Cuenta con registros de temperatura, realizados cuando menos tres veces al día, se observan dentro de especificaciones y están firmados por la persona que realiza la actividad?</t>
  </si>
  <si>
    <t xml:space="preserve"> ¿Cuentan con congelador exclusivo para la conservación de los insumos para la salud que así lo requieran, se encuentra limpio y ordenado?</t>
  </si>
  <si>
    <t>Sí en la farmacia manejan productos que requieren condiciones de congelación para su conservación, deben contar con congelador de uso exclusivo para almacenar insumos el cual debe observarse ordenado y limpio.
Solicitar los registros de limpieza.
En caso de que no se cumplan las condiciones de almacenamiento, proceder a al aseguramiento del producto.</t>
  </si>
  <si>
    <t>¿Los registros de mantenimiento y temperatura se encuentran firmados por la persona que realiza la actividad, la toma de temperatura se realiza cuando menos dos veces al día?</t>
  </si>
  <si>
    <t>Revisar los programas y registros de mantenimiento preventivo y correctivo del congelador.
Verificar los registros de temperatura efectuados por lo menos dos veces al día, que indiquen el termómetro empleado, dichos registros deben estar firmados por la persona que toma la lectura y quien le supervisa, observarse dentro de especificaciones en caso contrario solicitar la(s) desviación(es) generadas así como las acciones correctivas implementadas.</t>
  </si>
  <si>
    <t>¿El congelador cuenta con termómetro con calibración vigente trazable a un patrón nacional o internacional? ¿Cuenta con su certificado?</t>
  </si>
  <si>
    <t xml:space="preserve"> ¿Los antibióticos son suministrados por prescripción médica?</t>
  </si>
  <si>
    <r>
      <t>¿La prescripción médica incluye: datos del médico</t>
    </r>
    <r>
      <rPr>
        <b/>
        <sz val="10"/>
        <color theme="1"/>
        <rFont val="Montserrat"/>
      </rPr>
      <t xml:space="preserve"> </t>
    </r>
    <r>
      <rPr>
        <sz val="10"/>
        <color theme="1"/>
        <rFont val="Montserrat"/>
      </rPr>
      <t>(nombre, número de cédula profesional, domicilio completo del médico, número telefónico y firma autógrafa), así como: fecha, nombre y edad del paciente, denominación genérica y/o distintiva, dosis, presentación, vía de administración, frecuencia y duración del tratamiento?</t>
    </r>
  </si>
  <si>
    <t xml:space="preserve"> ¿Se cuenta con PNO que especifica el proceso de adquisición, venta, suministro y dispensación de los antibióticos?  </t>
  </si>
  <si>
    <t xml:space="preserve"> Denominación genérica y/o distintiva del antibiótico</t>
  </si>
  <si>
    <t>Solicitar y revisar que el registro de antibióticos incluya por lo menos los siguientes datos:
-           Denominación distintiva del antibiótico y/o denominación genérica
-           Presentación
-           Cantidad adquirida, vendida, devuelta o destruida
-           Nombre, numero de cedula profesional y domicilio del médico</t>
  </si>
  <si>
    <t>Presentación completa del antibiótico (forma farmacéutica, concentración y contenido de la misma)</t>
  </si>
  <si>
    <t>   Cantidad adquirida, vendida, devuelta o destruida.</t>
  </si>
  <si>
    <t>Nombre, número de cédula profesional y domicilio del médico que prescribe el medicamento</t>
  </si>
  <si>
    <t>Número interno progresivo que se asigna a la receta retenida</t>
  </si>
  <si>
    <t>¿Estos datos, se encuentran manuscritos o impresos, con sello con tinta indeleble?</t>
  </si>
  <si>
    <r>
      <t>Aplica solo para farmacias de hospitales del sector publico.</t>
    </r>
    <r>
      <rPr>
        <sz val="10"/>
        <color theme="1"/>
        <rFont val="Montserrat"/>
      </rPr>
      <t>Las recetas pueden tener los datos del médico: nombre, número de cédula profesional, domicilio completo y número telefónico, manuscritos o imprimirse con sello con tinta indeleble y firma autógrafa además de los datos de: fecha, nombre y edad del paciente, denominación genérica y/o distintiva, dosis, presentación, vía de administración, frecuencia y duración del tratamiento.</t>
    </r>
  </si>
  <si>
    <t>En caso de receta con datos impresos de varios médicos, ¿Señalan claramente los correspondientes al médico prescriptor e incluye su firma?</t>
  </si>
  <si>
    <t xml:space="preserve"> ¿Solo se surten las recetas dentro del tiempo de duración del tratamiento indicado?</t>
  </si>
  <si>
    <t xml:space="preserve"> ¿Cuentan con sello fechador que contenga los siguientes datos: Razón social o denominación del establecimiento, domicilio del establecimiento, cantidad surtida y fecha de surtido?</t>
  </si>
  <si>
    <t>Revisar que el sello indique los datos:
-           Razón social o denominación del establecimiento
-           Domicilio del establecimiento
-           Cantidad surtida
-           Fecha de surtido</t>
  </si>
  <si>
    <t xml:space="preserve"> ¿Ante un surtido completo las recetas médicas son retenidas y se conservan por 365 días junto con el registro?</t>
  </si>
  <si>
    <t xml:space="preserve">¿La recepción, registro, almacenamiento, manejo, vigilancia del cumplimiento legal, prevención de desvíos, disponibilidad y control de medicamentos estupefacientes o psicotrópicos son verificados por el responsable sanitario de acuerdo al PNO correspondiente? </t>
  </si>
  <si>
    <t xml:space="preserve">Constatar que la recepción, registro, almacenamiento, manejo y control de medicamentos estupefacientes o psicotrópicos es realizado por el responsable sanitario, o bien que cuente con su firma autógrafa de que supervisa la actividad, dicha actividad deberá estar asentada en PNO. 
El manejo de estos medicamentos requiere LS y Responsable Sanitario. 
El incumplimiento de este requisito conlleva al aseguramiento de los medicamentos. </t>
  </si>
  <si>
    <t xml:space="preserve"> ¿Implementan controles para la adquisición, venta, suministro, dispensación, registro de entradas y salidas, almacenamiento, inhabilitación o destrucción y medidas de seguridad de medicamentos clasificados de las fracciones I, II y III?</t>
  </si>
  <si>
    <t>La adquisición de estos productos, solo se debe de realizar a través de proveedores que cuenten con autorización sanitaria (LS), previamente aprobados por la farmacia.
El control de existencias (registro de entradas, salidas y balance) se debe llevar en libros de control de medicamentos estupefacientes o psicotrópicos autorizados por la autoridad sanitaria, supervisados por el responsable sanitario y deben apegarse a lo establecido en el capítulo de Medicamentos estupefacientes y psicotrópicos del Suplemento de la FEUM.
El almacenamiento debe hacer bajo resguardo en gavetas o áreas que cuenten con acceso controlado solo a personal previamente autorizado.
La destrucción se realiza previo aviso a la autoridad sanitaria. 
El incumplimiento de este requisito conlleva al aseguramiento de los medicamentos.</t>
  </si>
  <si>
    <t>¿Cuentan con copia de la Licencia Sanitaria y Aviso de Responsable Sanitario de sus proveedores?</t>
  </si>
  <si>
    <t>Solicitar la copia de la LS y del aviso de responsable sanitario del proveedor de los medicamentos controlados.
En caso de no contar con LS proceder al aseguramiento y suspensión de actividades.</t>
  </si>
  <si>
    <t xml:space="preserve"> ¿Cuentan con facturas o documentos que comprueben su tenencia legítima? ¿Los conservan por lo menos tres años?</t>
  </si>
  <si>
    <t>Revisar facturas o documentos de adquisición seleccionados aleatoriamente de todos los proveedores, que comprueben la posesión de los productos encontrados físicamente en la farmacia.
En caso de no contar con estos documentos proceder al aseguramiento y suspensión de actividades.</t>
  </si>
  <si>
    <t>¿Cuentan con gaveta o área de seguridad de material sólido, con cerradura y llave, acorde al tipo y volumen de productos que manejan, con acceso controlado y restringido?</t>
  </si>
  <si>
    <t xml:space="preserve">La gaveta o área de almacenamiento debe contar con llave, cerradura en buen estado, acceso controlado al personal autorizado; y ser de material que garantice su resguardo, acorde al tipo y volumen de los productos que se manejen. 
Debe permanecer cerrada para garantizar el resguardo y control de los medicamentos.
No debe haber medicamentos fuera de esta área.  </t>
  </si>
  <si>
    <t>En caso de manejar algún medicamento que requiera refrigeración, ¿este cuenta con cerradura y llave?</t>
  </si>
  <si>
    <t>¿No se encuentran medicamentos estupefacientes o psicotrópicos fuera de la gaveta o área de seguridad?</t>
  </si>
  <si>
    <t>¿Cuenta con libros de control de medicamentos estupefacientes y/o psicotrópicos: foliados, autorizados, actualizados sin tachaduras o enmendaduras y firmados por el responsable sanitario?</t>
  </si>
  <si>
    <t>Pueden ser físicos o electrónicos.
Deben de contar con un libro de control para cada grupo (I, II y III) de medicamentos controlado que pretenden manejar, los cuales deben estar:
-   Foliados: en visitas por solicitud y vigilancia.
-   Autorizados: en visitas por vigilancia
-   Actualizados: en visitas por vigilancia, con registros sin dejar espacios y folios en blanco, sin tachaduras ni enmendaduras en los libros. 
El responsable Sanitario supervisa en manejo de los medicamentos controlados, asentando su firma. 
En caso de no contar libros y sus registros correspondientes proceder al aseguramiento y suspensión de actividades.</t>
  </si>
  <si>
    <t xml:space="preserve"> ¿En caso de identificar diferencias en el inventario, se notifica a la autoridad sanitaria en términos del artículo 60 del Reglamento de Insumos para la Salud?</t>
  </si>
  <si>
    <t>Fecha de recepción del medicamento, razón social del proveedor, domicilio, número de factura o comprobante de adquisición, número de piezas recibidas y saldo resultante.</t>
  </si>
  <si>
    <t>Revisar que el registro en los libros incluya por lo menos: 
-           Fecha de recepción del medicamento
-           Razón social del proveedor
-           Domicilio
-           Número de factura o comprobante de adquisición
-           Número de piezas recibidas
-           Saldo resultante
-           Fecha de recepción de la devolución
-           Razón social o nombre completo y domicilio del cliente que la realiza
-           Motivo de la devolución 
-           Número de folio del comprobante de devolución entregado
-           Saldo físico resultante</t>
  </si>
  <si>
    <t>Fecha de recepción de la devolución, razón social o nombre completo y domicilio del cliente que la realiza, motivo de la devolución, número de folio del comprobante de devolución entregado, saldo físico resultante, en observaciones anotan si el medicamento se reintegra a la venta o suministro o bien si se destina a destrucción</t>
  </si>
  <si>
    <t xml:space="preserve"> Fecha de salida, nombre del médico que prescribe, domicilio completo, número de cédula profesional, cantidad surtida y saldo.</t>
  </si>
  <si>
    <t>Revisar que el registro en los libros incluya por lo menos: 
-           Fecha de salida, 
-           Nombre del médico que prescribe, 
-           Domicilio completo, 
-           Número de cédula profesional, cantidad surtida 
-           Saldo</t>
  </si>
  <si>
    <t>Para recetas de la fracción I, ¿registra el folio de la receta electrónica y el número de folio consecutivo interno asignado a cada receta?</t>
  </si>
  <si>
    <t>En los medicamentos de la fracción II, ¿se registra el número de folio consecutivo interno asignado a cada receta?</t>
  </si>
  <si>
    <t>En el surtido de medicamentos de la fracción III, el registro ¿Por primera o segunda ocasión se sella la receta, registra en la columna de observaciones el número de sello correspondiente? Y ¿en la tercera ocasión, se asigna y registra número de folio consecutivo interno cuando se retiene la receta?</t>
  </si>
  <si>
    <t>Cuando la salida es por devolución al proveedor, ¿se anota la fecha de entrega, razón social y domicilio del proveedor, número de folio del comprobante de devolución recibido, saldo resultante y motivo de la devolución?</t>
  </si>
  <si>
    <t>Cuando la salidas es por destrucción ¿se anota la fecha de recolección o destrucción, el número del acta de verificación sanitaria en que se autoriza la entrega o destrucción del medicamento y el folio del manifiesto de entrega, transporte y recepción de residuos peligrosos correspondiente?</t>
  </si>
  <si>
    <t xml:space="preserve"> ¿Se surten únicamente las recetas expedidas por: médicos; médicos homeópatas; cirujanos dentistas y médicos veterinarios (cuando los prescriban para aplicarse en animales)?</t>
  </si>
  <si>
    <t xml:space="preserve"> ¿Cuándo la receta indique denominación distintiva del medicamento, la venta y suministro se ajusta a esa denominación?</t>
  </si>
  <si>
    <t>¿Al reverso de la receta asientan los datos de: nombre, domicilio y teléfono del cliente o se conserva copia de la identificación oficial del mismo?</t>
  </si>
  <si>
    <t xml:space="preserve"> ¿El Responsable Sanitario revisa las recetas surtidas y, en caso necesario, solicita la aclaración con el médico tratante?</t>
  </si>
  <si>
    <t>  En el caso de rectificación de la receta por parte del prescriptor, ¿la receta presenta la firma del médico y fecha en la que se realizó la rectificación?</t>
  </si>
  <si>
    <t xml:space="preserve"> ¿En caso necesario se le solicita al médico que expida una receta nueva?</t>
  </si>
  <si>
    <t xml:space="preserve"> ¿Cuentan con sello fechador que contenga los datos: razón social o denominación del establecimiento, domicilio del establecimiento, Responsable Sanitario (profesión, nombre, cedula profesional) y fecha de surtido</t>
  </si>
  <si>
    <t>Verificar que cuentan con el sello y que este indica los datos de:
Razón social o denominación del establecimiento, domicilio del establecimiento, datos del Responsable Sanitario (profesión, nombre, cedula profesional) y fecha.</t>
  </si>
  <si>
    <t>En entregas domiciliarias ¿la farmacia revisa y conserva la receta original del medicamento entregado, el personal que realiza la misma está capacitado, la guardia y custodia del medicamento es de la farmacia hasta su entrega?</t>
  </si>
  <si>
    <t xml:space="preserve"> ¿Está prohibida la entrega de medicamento por vía postal o paquetería?</t>
  </si>
  <si>
    <t xml:space="preserve"> ¿Se aceptan devoluciones solo en el caso de presentaciones íntegras y en buen estado, con caducidad vigente y sello de garantía conforme a un PNO correspondiente</t>
  </si>
  <si>
    <t>¿La destrucción o inhabilitación se realiza en presencia de un verificador sanitario?</t>
  </si>
  <si>
    <t>Los medicamentos controlados caducos o deteriorados, deben estar resguardados en un contenedor, debidamente identificados, hasta la visita de verificación sanitaria para su disposición final. En el caso de medicamentos líquidos rotos, deben  conservar los restos del envase primario y demás envases como evidencia del hecho, preferentemente dentro de una bolsa.
Si encuentran medicamentos caducos debidamente separados e identificados no constituye irregularidad o incumplimiento sanitario y no representa un riesgo para la salud de la población.
Si hay medicamentos controlados asegurados en visitas de verificación, no podrán permanecer en el establecimiento más de un año a partir de la fecha en la que se levantó el acta correspondiente.
Cuando los medicamentos estén sujetos a devolución al proveedor por acuerdos comerciales, deberá presentar la documentación que compruebe la devolución.
Cuando por cambio de razón social, traspaso, cierre definitivo del establecimiento, etc., queden en las instalaciones medicamentos asegurados, debe gestionarse su destrucción para finiquitar el manejo de estos insumos.</t>
  </si>
  <si>
    <t>¿Para inhabilitación de medicamentos controlados se cuenta como mínimo con el siguiente equipo de protección: bata o mandil, guantes resistentes, protección facial, mascarilla y lentes protectores</t>
  </si>
  <si>
    <t xml:space="preserve"> Indique la fecha y número de acta del último balance de estupefacientes o psicotrópicos</t>
  </si>
  <si>
    <t xml:space="preserve"> ¿Cuenta con el aviso de previsiones de compra - venta de medicamentos estupefacientes, que indica: denominación genérica, denominación distintiva, presentación y la cantidad que consideren necesaria para la venta o suministro durante seis meses?</t>
  </si>
  <si>
    <t>Solo aplica para Grupo I, solicitar el aviso de previsión de compra-venta. Asentar los datos en acta.
Para el manejo de los medicamentos de la fracción I del artículo 226 de la LGS, deben presentar cada seis meses un Aviso de previsiones de compra-venta de medicamentos que contengan estupefacientes.
En caso de no contar con este documento, proceder a su aseguramiento y suspensión parcial.</t>
  </si>
  <si>
    <t>En caso de que la demanda sobre pase a lo previsto antes de su vencimiento, ¿el establecimiento presenta una modificación por la cantidad que considere necesaria para concluir el semestre correspondiente?</t>
  </si>
  <si>
    <t xml:space="preserve"> Los medicamentos de la fracción I ¿se prescriben en recetas especiales con código de barras emitidas por médicos autorizados?</t>
  </si>
  <si>
    <t>Estos medicamentos deben prescribirse en recetas especiales con código de barras emitidas por médicos autorizados.
Las recetas contendrán los siguientes datos:
-    Nombre del médico
-    Domicilio y teléfono del médico
-    Número de Cédula Profesional y especialidad, en su caso
-    Institución que expidió el título
-    Número de folio
-    Fecha de prescripción
-    Nombre del paciente
-    Domicilio del paciente
-    Diagnóstico del paciente
-    Denominación genérica y, en su caso, distintiva y presentación del medicamento prescrito
-    Cantidad por surtir
-    Dosificación del medicamento
-    Número de días de prescripción del tratamiento (no más de 30 días)
-    Vía de administración
-    Clave expresada en código de barras con la identificación del médico, la cual se encuentra debajo del código bidimensional en los recetarios electrónicos
-    Firma autógrafa del médico
Para surtir una receta especial con código de barras se debe cumplir lo siguiente:
La farmacia debe revisar que la receta por surtir sea original.
Las recetas electrónicas deben validarse como no surtidas en el Portal para farmacias que se encuentra en la dirección electrónica &lt;http://www.gob.mx/cofepris&gt;, a la que se ingresa mediante el nombre de usuario y la contraseña asignados a la farmacia por la COFEPRIS. En la página electrónica, se captura la clave alfanumérica del código bidimensional y el número de folio de la receta.
Las recetas autorizadas impresas con asignación de etiquetas de código de barra con clave y número de folio electrónicos también deben validarse como no surtidas en el Portal para farmacias de la siguiente dirección electrónica &lt;http://www.gob.mx/cofepris&gt;.
Si la farmacia no puede ingresar al Portal para farmacias, podrá validar la receta vía telefónica al número (55) 5080-5436, de lunes a viernes, con horario de las 8:00 a las 20:00 horas.
Sólo podrá surtirse dentro de la vigencia de 30 días a partir de la fecha de prescripción, de acuerdo con el artículo 241 de la LGS.
La cantidad máxima de unidades prescritas por día no excederá de las indicaciones terapéuticas del producto de acuerdo con la indicación médica.
Para tratamiento de dolor, la cantidad prescrita puede sobrepasar el cálculo de la dosis por la frecuencia y duración de tratamiento debido la previsión de dosis de rescate. En caso de sospecha de un posible desvío o alteración de la prescripción, el Responsable Sanitario deberá realizar la aclaración pertinente con el medico emisor de la receta.
La farmacia debe retener, registrar y archivar la receta original con firma autógrafa del médico, devolviendo la copia al solicitante, al que explicará que la copia demuestra la posesión legítima del medicamento y no es válida para surtir más medicamento.
Las recetas electrónicas surtidas por las farmacias autorizadas deben registrarse en el Portal para farmacias, en la siguiente dirección electrónica &lt;http://www.gob.mx/cofepris&gt;, a la que se ingresa por segunda ocasión mediante el nombre de usuario y la contraseña asignados a la farmacia por la COFEPRIS. Se repite el proceso para validación de no surtido de la receta con la clave alfanumérica del código bidimensional y el número de folio de la misma, seleccionando capturar receta para continuar el proceso y registrar los detalles de la prescripción y dispensación:
-    Nombre del paciente
-    Domicilio del paciente
-    Diagnóstico
-    Denominación distintiva y genérica del medicamento surtido
-    Cantidad. Número de piezas o unidades de dosificación surtidas
-    Presentación. Debe registrarse la forma farmacéutica, concentración y contenido del medicamento surtido</t>
  </si>
  <si>
    <t xml:space="preserve"> ¿Las recetas contienen los siguientes datos: nombre del médico, domicilio y teléfono del médico, número de cedula profesional y especialidad en su caso, institución que expidió el título, número de folio, fecha de prescripción, nombre del paciente, domicilio del paciente, diagnóstico del paciente, denominación genérica y, en su caso, distintiva y presentación del medicamento prescrito, cantidad por surtir, dosificación del medicamento, número de días de prescripción del tratamiento (no más de 30 días), vía de administración, clave expresada en código de barras con identificación del médico y firma autógrafa del médico?</t>
  </si>
  <si>
    <t>¿Las recetas electrónicas e impresas son validadas como no surtidas en el Portal para farmacias de COFEPRIS?</t>
  </si>
  <si>
    <t xml:space="preserve"> ¿Las recetas solo son surtidas dentro de la vigencia de 30 días a partir de la fecha de prescripción?</t>
  </si>
  <si>
    <t xml:space="preserve"> ¿La cantidad máxima de unidades prescritas por día no excede las indicaciones terapéuticas del producto de acuerdo con la indicación médica?</t>
  </si>
  <si>
    <t>¿Se retiene, registra y archiva la receta original y se devuelve copia de la misma al solicitante a fin de que demuestre la posesión legítima del medicamento?</t>
  </si>
  <si>
    <t xml:space="preserve"> ¿Las recetas surtidas son registradas en el Portal para farmacias de COFEPRIS?</t>
  </si>
  <si>
    <t xml:space="preserve"> ¿Cuentan con nombre, cedula profesional, firma autógrafa del médico, sello oficial de la institución (cuando aplique), fecha de emisión, que es indispensable para determinar la vigencia de las recetas (30 días para la fracción II y 180 días para la fracción III), denominación genérica y/o, distintiva, presentación (concentración y forma farmacéutica), cantidad por surtir (No más de dos piezas del mismo medicamento para la fracción II y la indicada por el médico en caso de la fracción III), dosis, frecuencia, duración del tratamiento, vía de administración y firma autógrafa del médico?</t>
  </si>
  <si>
    <t>Verificar que estos medicamentos se prescriban en recetas ordinarias con datos impresos del médico, excepto en las recetas comunitarias de instituciones públicas de atención médica, en las que los datos del médico pueden ser manuscritos o imprimirse con sello, siempre con tinta indeleble. 
El establecimiento debe confirmar que el número de Cédula Profesional corresponde al médico prescriptor. 
En los recetarios comunes que incluyan datos impresos de varios médicos, deberán señalarse claramente y de manera indeleble los correspondientes al médico prescriptor: 
Nombre completo 
Domicilio completo 
Numero de cédula profesional de quien rpescribe 
La prescripción escrita por el médico debe incluir:
Fecha de emisión, que es indispensable para determinar  la vigencia de las recetas
        30 días para la fracción II
        180 días para la fracción III
Denominación genérica y, en su caso, distintiva del medicamento prescrito
Presentación (concentración y forma farmacéutica)
Cantidad por surtir:
    No más de dos piezas del mismo medicamento para la fracción II
    La indicada por el médico en caso de la fracción III
Dosis, frecuencia y duración del tratamiento
Vía de administración
Firma autógrafa del médico
Para poder surtir una receta, se deberá cumplir con los puntos siguientes:
Las recetas comunes de los centros de salud, clínicas y hospitales son válidas si llevan nombre, Cédula Profesional, firma autógrafa del médico y sello oficial de la institución.
La receta de medicamentos de la fracción II será exclusiva para la prescripción de hasta dos presentaciones (piezas) del mismo medicamento y podrá surtirse una sola vez en los 30 días siguientes a la fecha de emisión. La receta debe ser retenida, registrada, cancelada con el sello fechador de la farmacia y archivada.</t>
  </si>
  <si>
    <t xml:space="preserve"> ¿Las recetas comunes de los centros de salud, clínicas y hospitales cuentan con nombre, cédula profesional, firma autógrafa del médico y sello oficial de la institución?</t>
  </si>
  <si>
    <t>  ¿La receta de medicamentos de la fracción II es exclusiva para la prescripción de máximo dos presentaciones (piezas) del mismo medicamento y se surte una sola vez en los 30 días siguientes a la fecha de emisión? ¿La receta es retenida, registrada, cancelada con el sello fechador de la farmacia y archivada?</t>
  </si>
  <si>
    <t>Para receta de medicamentos fracción III ¿se surte máximo en tres ocasiones en los seis meses siguientes a la fecha de emisión?, ¿Se sella y registrada en los libros de control en cada ocasión, y queda retenida y archivada en la farmacia que la surtió por tercera ocasión?</t>
  </si>
  <si>
    <t xml:space="preserve"> ¿Comunican (entre enero y mayo) mediante Aviso de previsiones anuales de estupefacientes a la Secretaria de Salud, las cantidades que necesitaran durante el siguiente año? </t>
  </si>
  <si>
    <t>Solicitar el Aviso de previsiones entregado a la Secretaria de Salud en los meses de enero a mayo que indique las cantidades a emplear durante el año en curso.
En caso de no contar con este documento, proceder a su aseguramiento y suspensión parcial.</t>
  </si>
  <si>
    <t xml:space="preserve"> En caso de importación, el fabricante cuenta con el correspondiente permiso de adquisición en plaza previo de importación </t>
  </si>
  <si>
    <t>Solicitar y dejar asentado en acta el número de permiso. 
En caso de no contar con este documento, proceder a su aseguramiento y suspensión parcial.</t>
  </si>
  <si>
    <t xml:space="preserve"> ¿Las recetas se registran en libros de control autorizados o en un sistema electrónico autorizado? ¿El establecimiento retiene la receta y la presenta al personal de la Secretaría de Salud cuando la solicita?</t>
  </si>
  <si>
    <t xml:space="preserve"> ¿Los medicamentos caducos o deteriorados están identificados y resguardados en un área aislada, bajo llave, en contenedores herméticos e impermeables y no permanecen más de un año después de caducar?</t>
  </si>
  <si>
    <t>Verificar que cuenten con esta área y los controles indicados. 
En caso de existir producto en esta área no debe tener fecha de caducidad vencida mayor a un año al momento de la visita. 
De lo contrario proceder a su aseguramiento, así mismo en caso de que los medicamentos e insumos para la salud no se encuentran identificados y separados evitando su disposición.</t>
  </si>
  <si>
    <t xml:space="preserve"> ¿Cuentan con el correspondiente registro en la Secretaria de Medio Ambiente y Recursos Naturales (SEMARNAT) como generador de residuos peligrosos?</t>
  </si>
  <si>
    <t>  ¿Para proceder a la incineración el establecimiento informa a la Autoridad Sanitaria?</t>
  </si>
  <si>
    <t xml:space="preserve"> Por cada insumo que se va a inactivar ¿Cuenta con la bibliografía completa del método de inactivación con los fundamentos, los residuos que se generan y su manejo para la disposición final?</t>
  </si>
  <si>
    <t xml:space="preserve"> ¿Se utilizan contenedores adecuados de acuerdo con la caracterización CRETIB por cada sustancia por inactivar?</t>
  </si>
  <si>
    <t xml:space="preserve"> ¿Cuentan con manifiestos de entrega, transporte y recepción de residuos peligrosos, correspondientes a la destrucción ecológica de los medicamentos caducos y deteriorados?</t>
  </si>
  <si>
    <t>PUNTUACIÓN Vs Matriz de riesgo</t>
  </si>
  <si>
    <t>N/A</t>
  </si>
  <si>
    <t>TOTALES</t>
  </si>
  <si>
    <t>TOTAL DE CUMPLIMIENTO</t>
  </si>
  <si>
    <t>TOTAL</t>
  </si>
  <si>
    <t xml:space="preserve">AUTOEVALUACIÓN DE FARMACIAS </t>
  </si>
  <si>
    <t>Delegación / Municipio</t>
  </si>
  <si>
    <t xml:space="preserve">DATOS GENERALES DEL ESTABLECIMIENTO </t>
  </si>
  <si>
    <t>Número exterior</t>
  </si>
  <si>
    <t>Número interior</t>
  </si>
  <si>
    <t>Colonia</t>
  </si>
  <si>
    <t>Codigo Postal</t>
  </si>
  <si>
    <t>Teléfono</t>
  </si>
  <si>
    <t>Correo Electrónico</t>
  </si>
  <si>
    <t>Giro autorizado</t>
  </si>
  <si>
    <t>Calve SCIAN</t>
  </si>
  <si>
    <t>Fecha de autorización</t>
  </si>
  <si>
    <t>Fecha de recepción</t>
  </si>
  <si>
    <t xml:space="preserve">Número de Aviso de Funcionamiento </t>
  </si>
  <si>
    <t xml:space="preserve">Número de Licencia Sanitaria </t>
  </si>
  <si>
    <t>Responsable del Establecimiento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</si>
</sst>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0"/>
      <color theme="1"/>
      <name val="Arial Narrow"/>
      <family val="2"/>
    </font>
    <font>
      <b/>
      <sz val="7"/>
      <color theme="1"/>
      <name val="Montserrat"/>
    </font>
    <font>
      <b/>
      <sz val="8"/>
      <color theme="1"/>
      <name val="Montserrat"/>
    </font>
    <font>
      <b/>
      <sz val="8"/>
      <color rgb="FFFFFFFF"/>
      <name val="Montserrat"/>
    </font>
    <font>
      <sz val="8"/>
      <color theme="1"/>
      <name val="Montserrat"/>
    </font>
    <font>
      <b/>
      <sz val="8"/>
      <color theme="1"/>
      <name val="Arial Narrow"/>
      <family val="2"/>
    </font>
    <font>
      <sz val="11"/>
      <color theme="1"/>
      <name val="Montserrat"/>
    </font>
    <font>
      <sz val="10"/>
      <color theme="1"/>
      <name val="Montserrat"/>
    </font>
    <font>
      <b/>
      <sz val="10"/>
      <color theme="1"/>
      <name val="Montserrat"/>
    </font>
    <font>
      <sz val="10"/>
      <color rgb="FFFF0000"/>
      <name val="Montserrat"/>
    </font>
    <font>
      <u/>
      <sz val="11"/>
      <color theme="10"/>
      <name val="Calibri"/>
      <family val="2"/>
      <scheme val="minor"/>
    </font>
    <font>
      <b/>
      <sz val="9"/>
      <color theme="1"/>
      <name val="Montserrat"/>
    </font>
    <font>
      <i/>
      <sz val="10"/>
      <color theme="1"/>
      <name val="Montserrat"/>
    </font>
    <font>
      <u/>
      <sz val="10"/>
      <color theme="10"/>
      <name val="Montserrat"/>
    </font>
    <font>
      <sz val="9"/>
      <color theme="1"/>
      <name val="Montserrat"/>
    </font>
    <font>
      <i/>
      <sz val="9"/>
      <color theme="1"/>
      <name val="Montserrat"/>
    </font>
    <font>
      <b/>
      <sz val="11"/>
      <color theme="1"/>
      <name val="Montserrat"/>
    </font>
  </fonts>
  <fills count="9">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gray125">
        <bgColor rgb="FFE5E5E5"/>
      </patternFill>
    </fill>
    <fill>
      <patternFill patternType="solid">
        <fgColor rgb="FF00B050"/>
        <bgColor indexed="64"/>
      </patternFill>
    </fill>
    <fill>
      <patternFill patternType="solid">
        <fgColor rgb="FFFFC00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63">
    <xf numFmtId="0" fontId="0" fillId="0" borderId="0" xfId="0"/>
    <xf numFmtId="0" fontId="8"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15" fillId="0" borderId="0" xfId="0" applyFont="1"/>
    <xf numFmtId="0" fontId="15"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7" fillId="0" borderId="1"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justify" vertical="center" wrapText="1"/>
    </xf>
    <xf numFmtId="0" fontId="12"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wrapText="1"/>
    </xf>
    <xf numFmtId="0" fontId="8" fillId="5" borderId="0" xfId="0" applyFont="1" applyFill="1" applyBorder="1" applyAlignment="1">
      <alignment horizontal="justify" vertical="center" wrapText="1"/>
    </xf>
    <xf numFmtId="0" fontId="9" fillId="5" borderId="0" xfId="0" applyFont="1" applyFill="1" applyBorder="1" applyAlignment="1">
      <alignment horizontal="center" vertical="center" wrapText="1"/>
    </xf>
    <xf numFmtId="0" fontId="9" fillId="5"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14" fillId="0" borderId="0" xfId="1" applyFont="1" applyBorder="1" applyAlignment="1">
      <alignment horizontal="justify" vertical="center" wrapText="1"/>
    </xf>
    <xf numFmtId="0" fontId="15" fillId="0" borderId="0" xfId="0" applyFont="1" applyBorder="1" applyAlignment="1">
      <alignment vertical="center" wrapText="1"/>
    </xf>
    <xf numFmtId="0" fontId="12" fillId="0" borderId="0" xfId="0" applyFont="1" applyBorder="1" applyAlignment="1">
      <alignment horizontal="center" vertical="center" wrapText="1"/>
    </xf>
    <xf numFmtId="0" fontId="15" fillId="5" borderId="0" xfId="0" applyFont="1" applyFill="1" applyBorder="1" applyAlignment="1">
      <alignment vertical="center" wrapText="1"/>
    </xf>
    <xf numFmtId="0" fontId="12" fillId="5" borderId="0" xfId="0" applyFont="1" applyFill="1" applyBorder="1" applyAlignment="1">
      <alignment horizontal="center" vertical="center" wrapText="1"/>
    </xf>
    <xf numFmtId="0" fontId="16" fillId="0" borderId="0" xfId="0" applyFont="1" applyBorder="1" applyAlignment="1">
      <alignment vertical="center" wrapText="1"/>
    </xf>
    <xf numFmtId="0" fontId="15" fillId="0" borderId="0" xfId="0" applyFont="1" applyBorder="1" applyAlignment="1">
      <alignment horizontal="justify" vertical="center" wrapText="1"/>
    </xf>
    <xf numFmtId="0" fontId="5" fillId="0" borderId="1" xfId="0" applyFont="1" applyBorder="1" applyAlignment="1">
      <alignment horizontal="justify" vertical="center" wrapText="1"/>
    </xf>
    <xf numFmtId="0" fontId="3" fillId="2" borderId="5" xfId="0" applyFont="1" applyFill="1" applyBorder="1" applyAlignment="1">
      <alignment vertical="center"/>
    </xf>
    <xf numFmtId="0" fontId="3" fillId="2" borderId="0" xfId="0" applyFont="1" applyFill="1" applyBorder="1" applyAlignment="1">
      <alignment vertical="center"/>
    </xf>
    <xf numFmtId="0" fontId="3" fillId="2" borderId="6"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7" fillId="4" borderId="1" xfId="0" applyFont="1" applyFill="1" applyBorder="1"/>
    <xf numFmtId="0" fontId="7" fillId="4" borderId="1" xfId="0" applyFont="1" applyFill="1" applyBorder="1" applyAlignment="1">
      <alignment horizontal="center" vertical="center"/>
    </xf>
    <xf numFmtId="0" fontId="17" fillId="8" borderId="1" xfId="0" applyFont="1" applyFill="1" applyBorder="1" applyAlignment="1">
      <alignment horizontal="center" vertical="center"/>
    </xf>
    <xf numFmtId="0" fontId="7" fillId="4" borderId="1" xfId="0" applyFont="1" applyFill="1" applyBorder="1" applyAlignment="1">
      <alignment horizontal="center"/>
    </xf>
    <xf numFmtId="0" fontId="17" fillId="0" borderId="1" xfId="0" applyFont="1" applyBorder="1" applyAlignment="1">
      <alignment horizontal="center" vertical="center"/>
    </xf>
    <xf numFmtId="0" fontId="17" fillId="8" borderId="1" xfId="0" applyFont="1" applyFill="1" applyBorder="1" applyAlignment="1">
      <alignment horizontal="center"/>
    </xf>
    <xf numFmtId="0" fontId="7" fillId="8"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3" fillId="2" borderId="5" xfId="0" applyFont="1" applyFill="1" applyBorder="1" applyAlignment="1">
      <alignment horizontal="right" vertical="center"/>
    </xf>
    <xf numFmtId="0" fontId="3" fillId="2" borderId="0" xfId="0" applyFont="1" applyFill="1" applyBorder="1" applyAlignment="1">
      <alignment horizontal="right" vertical="center"/>
    </xf>
    <xf numFmtId="0" fontId="3" fillId="2" borderId="6" xfId="0" applyFont="1" applyFill="1" applyBorder="1" applyAlignment="1">
      <alignment horizontal="righ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17" fillId="8" borderId="1" xfId="0" applyFont="1" applyFill="1" applyBorder="1" applyAlignment="1">
      <alignment horizontal="center"/>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1394731</xdr:colOff>
      <xdr:row>4</xdr:row>
      <xdr:rowOff>170089</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249181" cy="1046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0</xdr:row>
      <xdr:rowOff>7620</xdr:rowOff>
    </xdr:from>
    <xdr:to>
      <xdr:col>1</xdr:col>
      <xdr:colOff>2171700</xdr:colOff>
      <xdr:row>3</xdr:row>
      <xdr:rowOff>167640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7620"/>
          <a:ext cx="3562349"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cardenas/Desktop/Copia%20de%20C&#233;dula%20Almac&#233;n%20de%20Medicamento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sheetName val="Matriz"/>
      <sheetName val="Fundamento Legal"/>
      <sheetName val="Resultados"/>
    </sheetNames>
    <sheetDataSet>
      <sheetData sheetId="0">
        <row r="27">
          <cell r="A27" t="str">
            <v xml:space="preserve">_________________________________                                                                  
Firma  </v>
          </cell>
        </row>
      </sheetData>
      <sheetData sheetId="1">
        <row r="9">
          <cell r="D9">
            <v>1</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6"/>
  <sheetViews>
    <sheetView tabSelected="1" topLeftCell="A38" zoomScale="80" zoomScaleNormal="80" workbookViewId="0">
      <selection activeCell="S8" sqref="S8"/>
    </sheetView>
  </sheetViews>
  <sheetFormatPr baseColWidth="10" defaultColWidth="10.88671875" defaultRowHeight="14.4" x14ac:dyDescent="0.35"/>
  <cols>
    <col min="1" max="1" width="5.33203125" style="8" customWidth="1"/>
    <col min="2" max="2" width="48.44140625" style="4" customWidth="1"/>
    <col min="3" max="3" width="59.109375" style="4" customWidth="1"/>
    <col min="4" max="4" width="13.5546875" style="4" customWidth="1"/>
    <col min="5" max="5" width="17" style="8" customWidth="1"/>
    <col min="6" max="16384" width="10.88671875" style="4"/>
  </cols>
  <sheetData>
    <row r="1" spans="1:5" customFormat="1" x14ac:dyDescent="0.3">
      <c r="A1" s="45" t="s">
        <v>0</v>
      </c>
      <c r="B1" s="46"/>
      <c r="C1" s="46"/>
      <c r="D1" s="46"/>
      <c r="E1" s="47"/>
    </row>
    <row r="2" spans="1:5" customFormat="1" x14ac:dyDescent="0.3">
      <c r="A2" s="42" t="s">
        <v>1</v>
      </c>
      <c r="B2" s="43"/>
      <c r="C2" s="43"/>
      <c r="D2" s="43"/>
      <c r="E2" s="44"/>
    </row>
    <row r="3" spans="1:5" customFormat="1" ht="25.5" customHeight="1" x14ac:dyDescent="0.3">
      <c r="A3" s="42" t="s">
        <v>89</v>
      </c>
      <c r="B3" s="43"/>
      <c r="C3" s="43"/>
      <c r="D3" s="43"/>
      <c r="E3" s="44"/>
    </row>
    <row r="4" spans="1:5" customFormat="1" x14ac:dyDescent="0.35">
      <c r="A4" s="48"/>
      <c r="B4" s="49"/>
      <c r="C4" s="49"/>
      <c r="D4" s="49"/>
      <c r="E4" s="50"/>
    </row>
    <row r="5" spans="1:5" customFormat="1" x14ac:dyDescent="0.35">
      <c r="A5" s="48"/>
      <c r="B5" s="49"/>
      <c r="C5" s="49"/>
      <c r="D5" s="49"/>
      <c r="E5" s="50"/>
    </row>
    <row r="6" spans="1:5" customFormat="1" x14ac:dyDescent="0.3">
      <c r="A6" s="42" t="s">
        <v>275</v>
      </c>
      <c r="B6" s="43"/>
      <c r="C6" s="43"/>
      <c r="D6" s="43"/>
      <c r="E6" s="44"/>
    </row>
    <row r="7" spans="1:5" customFormat="1" ht="47.1" customHeight="1" x14ac:dyDescent="0.3">
      <c r="A7" s="6" t="s">
        <v>16</v>
      </c>
      <c r="B7" s="6" t="s">
        <v>12</v>
      </c>
      <c r="C7" s="6" t="s">
        <v>14</v>
      </c>
      <c r="D7" s="6" t="s">
        <v>15</v>
      </c>
      <c r="E7" s="6" t="s">
        <v>13</v>
      </c>
    </row>
    <row r="8" spans="1:5" ht="409.6" customHeight="1" x14ac:dyDescent="0.35">
      <c r="A8" s="9">
        <v>1</v>
      </c>
      <c r="B8" s="1" t="s">
        <v>82</v>
      </c>
      <c r="C8" s="1" t="s">
        <v>90</v>
      </c>
      <c r="D8" s="1"/>
      <c r="E8" s="2" t="s">
        <v>17</v>
      </c>
    </row>
    <row r="9" spans="1:5" ht="174.75" customHeight="1" x14ac:dyDescent="0.35">
      <c r="A9" s="9">
        <v>2</v>
      </c>
      <c r="B9" s="1" t="s">
        <v>91</v>
      </c>
      <c r="C9" s="1" t="s">
        <v>92</v>
      </c>
      <c r="D9" s="1"/>
      <c r="E9" s="2" t="s">
        <v>17</v>
      </c>
    </row>
    <row r="10" spans="1:5" ht="190.5" customHeight="1" x14ac:dyDescent="0.35">
      <c r="A10" s="9">
        <v>3</v>
      </c>
      <c r="B10" s="1" t="s">
        <v>93</v>
      </c>
      <c r="C10" s="1" t="s">
        <v>94</v>
      </c>
      <c r="D10" s="1"/>
      <c r="E10" s="2" t="s">
        <v>17</v>
      </c>
    </row>
    <row r="11" spans="1:5" ht="112.5" customHeight="1" x14ac:dyDescent="0.35">
      <c r="A11" s="9">
        <v>4</v>
      </c>
      <c r="B11" s="1" t="s">
        <v>95</v>
      </c>
      <c r="C11" s="1" t="s">
        <v>18</v>
      </c>
      <c r="D11" s="1"/>
      <c r="E11" s="2" t="s">
        <v>23</v>
      </c>
    </row>
    <row r="12" spans="1:5" ht="362.25" customHeight="1" x14ac:dyDescent="0.35">
      <c r="A12" s="9">
        <v>5</v>
      </c>
      <c r="B12" s="1" t="s">
        <v>96</v>
      </c>
      <c r="C12" s="1" t="s">
        <v>97</v>
      </c>
      <c r="D12" s="1"/>
      <c r="E12" s="2" t="s">
        <v>23</v>
      </c>
    </row>
    <row r="13" spans="1:5" ht="225" customHeight="1" x14ac:dyDescent="0.35">
      <c r="A13" s="9">
        <v>6</v>
      </c>
      <c r="B13" s="1" t="s">
        <v>98</v>
      </c>
      <c r="C13" s="1" t="s">
        <v>20</v>
      </c>
      <c r="D13" s="1"/>
      <c r="E13" s="2" t="s">
        <v>71</v>
      </c>
    </row>
    <row r="14" spans="1:5" ht="130.5" customHeight="1" x14ac:dyDescent="0.35">
      <c r="A14" s="9">
        <v>7</v>
      </c>
      <c r="B14" s="1" t="s">
        <v>99</v>
      </c>
      <c r="C14" s="1" t="s">
        <v>21</v>
      </c>
      <c r="D14" s="1"/>
      <c r="E14" s="2" t="s">
        <v>71</v>
      </c>
    </row>
    <row r="15" spans="1:5" ht="225" customHeight="1" x14ac:dyDescent="0.35">
      <c r="A15" s="9">
        <v>8</v>
      </c>
      <c r="B15" s="1" t="s">
        <v>100</v>
      </c>
      <c r="C15" s="1" t="s">
        <v>101</v>
      </c>
      <c r="D15" s="1"/>
      <c r="E15" s="2" t="s">
        <v>71</v>
      </c>
    </row>
    <row r="16" spans="1:5" ht="270.75" customHeight="1" x14ac:dyDescent="0.35">
      <c r="A16" s="9">
        <v>9</v>
      </c>
      <c r="B16" s="1" t="s">
        <v>102</v>
      </c>
      <c r="C16" s="1" t="s">
        <v>22</v>
      </c>
      <c r="D16" s="1"/>
      <c r="E16" s="2" t="s">
        <v>23</v>
      </c>
    </row>
    <row r="17" spans="1:5" ht="409.5" customHeight="1" x14ac:dyDescent="0.35">
      <c r="A17" s="9">
        <v>10</v>
      </c>
      <c r="B17" s="1" t="s">
        <v>103</v>
      </c>
      <c r="C17" s="1" t="s">
        <v>104</v>
      </c>
      <c r="D17" s="1"/>
      <c r="E17" s="2" t="s">
        <v>23</v>
      </c>
    </row>
    <row r="18" spans="1:5" ht="87.6" customHeight="1" x14ac:dyDescent="0.35">
      <c r="A18" s="9">
        <v>11</v>
      </c>
      <c r="B18" s="1" t="s">
        <v>105</v>
      </c>
      <c r="C18" s="1" t="s">
        <v>106</v>
      </c>
      <c r="D18" s="1"/>
      <c r="E18" s="2" t="s">
        <v>23</v>
      </c>
    </row>
    <row r="19" spans="1:5" ht="87.6" customHeight="1" x14ac:dyDescent="0.35">
      <c r="A19" s="9">
        <v>12</v>
      </c>
      <c r="B19" s="1" t="s">
        <v>107</v>
      </c>
      <c r="C19" s="1" t="s">
        <v>24</v>
      </c>
      <c r="D19" s="1"/>
      <c r="E19" s="2" t="s">
        <v>71</v>
      </c>
    </row>
    <row r="20" spans="1:5" ht="81" x14ac:dyDescent="0.35">
      <c r="A20" s="9">
        <v>13</v>
      </c>
      <c r="B20" s="1" t="s">
        <v>108</v>
      </c>
      <c r="C20" s="1" t="s">
        <v>109</v>
      </c>
      <c r="D20" s="1"/>
      <c r="E20" s="2" t="s">
        <v>71</v>
      </c>
    </row>
    <row r="21" spans="1:5" ht="129.6" x14ac:dyDescent="0.35">
      <c r="A21" s="9">
        <v>14</v>
      </c>
      <c r="B21" s="1" t="s">
        <v>110</v>
      </c>
      <c r="C21" s="1" t="s">
        <v>111</v>
      </c>
      <c r="D21" s="1"/>
      <c r="E21" s="2" t="s">
        <v>71</v>
      </c>
    </row>
    <row r="22" spans="1:5" ht="225.75" customHeight="1" x14ac:dyDescent="0.35">
      <c r="A22" s="9">
        <v>15</v>
      </c>
      <c r="B22" s="1" t="s">
        <v>112</v>
      </c>
      <c r="C22" s="1" t="s">
        <v>113</v>
      </c>
      <c r="D22" s="1"/>
      <c r="E22" s="2" t="s">
        <v>71</v>
      </c>
    </row>
    <row r="23" spans="1:5" ht="228.75" customHeight="1" x14ac:dyDescent="0.35">
      <c r="A23" s="9">
        <v>16</v>
      </c>
      <c r="B23" s="1" t="s">
        <v>114</v>
      </c>
      <c r="C23" s="1" t="s">
        <v>115</v>
      </c>
      <c r="D23" s="1"/>
      <c r="E23" s="2" t="s">
        <v>71</v>
      </c>
    </row>
    <row r="24" spans="1:5" ht="210.6" x14ac:dyDescent="0.35">
      <c r="A24" s="9">
        <v>17</v>
      </c>
      <c r="B24" s="1" t="s">
        <v>116</v>
      </c>
      <c r="C24" s="1" t="s">
        <v>25</v>
      </c>
      <c r="D24" s="1"/>
      <c r="E24" s="2" t="s">
        <v>71</v>
      </c>
    </row>
    <row r="25" spans="1:5" ht="82.5" customHeight="1" x14ac:dyDescent="0.35">
      <c r="A25" s="9">
        <v>18</v>
      </c>
      <c r="B25" s="1" t="s">
        <v>117</v>
      </c>
      <c r="C25" s="1" t="s">
        <v>26</v>
      </c>
      <c r="D25" s="1"/>
      <c r="E25" s="2" t="s">
        <v>71</v>
      </c>
    </row>
    <row r="26" spans="1:5" ht="64.8" x14ac:dyDescent="0.35">
      <c r="A26" s="9">
        <v>19</v>
      </c>
      <c r="B26" s="1" t="s">
        <v>118</v>
      </c>
      <c r="C26" s="1" t="s">
        <v>27</v>
      </c>
      <c r="D26" s="1"/>
      <c r="E26" s="2" t="s">
        <v>71</v>
      </c>
    </row>
    <row r="27" spans="1:5" ht="143.1" customHeight="1" x14ac:dyDescent="0.35">
      <c r="A27" s="9">
        <v>20</v>
      </c>
      <c r="B27" s="1" t="s">
        <v>119</v>
      </c>
      <c r="C27" s="1" t="s">
        <v>120</v>
      </c>
      <c r="D27" s="1"/>
      <c r="E27" s="2" t="s">
        <v>71</v>
      </c>
    </row>
    <row r="28" spans="1:5" ht="276.75" customHeight="1" x14ac:dyDescent="0.35">
      <c r="A28" s="9">
        <v>21</v>
      </c>
      <c r="B28" s="1" t="s">
        <v>121</v>
      </c>
      <c r="C28" s="1" t="s">
        <v>122</v>
      </c>
      <c r="D28" s="1"/>
      <c r="E28" s="2" t="s">
        <v>71</v>
      </c>
    </row>
    <row r="29" spans="1:5" ht="221.25" customHeight="1" x14ac:dyDescent="0.35">
      <c r="A29" s="9">
        <v>22</v>
      </c>
      <c r="B29" s="1" t="s">
        <v>123</v>
      </c>
      <c r="C29" s="1" t="s">
        <v>124</v>
      </c>
      <c r="D29" s="1"/>
      <c r="E29" s="2" t="s">
        <v>71</v>
      </c>
    </row>
    <row r="30" spans="1:5" ht="147.75" customHeight="1" x14ac:dyDescent="0.35">
      <c r="A30" s="9">
        <v>23</v>
      </c>
      <c r="B30" s="1" t="s">
        <v>125</v>
      </c>
      <c r="C30" s="1" t="s">
        <v>126</v>
      </c>
      <c r="D30" s="1"/>
      <c r="E30" s="2" t="s">
        <v>71</v>
      </c>
    </row>
    <row r="31" spans="1:5" ht="212.4" customHeight="1" x14ac:dyDescent="0.35">
      <c r="A31" s="9">
        <v>24</v>
      </c>
      <c r="B31" s="1" t="s">
        <v>127</v>
      </c>
      <c r="C31" s="1" t="s">
        <v>128</v>
      </c>
      <c r="D31" s="1"/>
      <c r="E31" s="2" t="s">
        <v>71</v>
      </c>
    </row>
    <row r="32" spans="1:5" ht="322.5" customHeight="1" x14ac:dyDescent="0.35">
      <c r="A32" s="9">
        <v>25</v>
      </c>
      <c r="B32" s="1" t="s">
        <v>129</v>
      </c>
      <c r="C32" s="1" t="s">
        <v>130</v>
      </c>
      <c r="D32" s="1"/>
      <c r="E32" s="2" t="s">
        <v>17</v>
      </c>
    </row>
    <row r="33" spans="1:5" ht="100.5" customHeight="1" x14ac:dyDescent="0.35">
      <c r="A33" s="9">
        <v>26</v>
      </c>
      <c r="B33" s="1" t="s">
        <v>131</v>
      </c>
      <c r="C33" s="1" t="s">
        <v>28</v>
      </c>
      <c r="D33" s="1"/>
      <c r="E33" s="2" t="s">
        <v>71</v>
      </c>
    </row>
    <row r="34" spans="1:5" ht="38.1" customHeight="1" x14ac:dyDescent="0.35">
      <c r="A34" s="9">
        <v>27</v>
      </c>
      <c r="B34" s="1" t="s">
        <v>132</v>
      </c>
      <c r="C34" s="1" t="s">
        <v>133</v>
      </c>
      <c r="D34" s="1"/>
      <c r="E34" s="2" t="s">
        <v>23</v>
      </c>
    </row>
    <row r="35" spans="1:5" ht="195.75" customHeight="1" x14ac:dyDescent="0.35">
      <c r="A35" s="9">
        <v>28</v>
      </c>
      <c r="B35" s="1" t="s">
        <v>134</v>
      </c>
      <c r="C35" s="1" t="s">
        <v>135</v>
      </c>
      <c r="D35" s="1"/>
      <c r="E35" s="2" t="s">
        <v>71</v>
      </c>
    </row>
    <row r="36" spans="1:5" ht="354.6" customHeight="1" x14ac:dyDescent="0.35">
      <c r="A36" s="9">
        <v>29</v>
      </c>
      <c r="B36" s="1" t="s">
        <v>136</v>
      </c>
      <c r="C36" s="1" t="s">
        <v>29</v>
      </c>
      <c r="D36" s="1"/>
      <c r="E36" s="2" t="s">
        <v>71</v>
      </c>
    </row>
    <row r="37" spans="1:5" ht="75.599999999999994" customHeight="1" x14ac:dyDescent="0.35">
      <c r="A37" s="9">
        <v>30</v>
      </c>
      <c r="B37" s="1" t="s">
        <v>137</v>
      </c>
      <c r="C37" s="1" t="s">
        <v>30</v>
      </c>
      <c r="D37" s="1"/>
      <c r="E37" s="2" t="s">
        <v>71</v>
      </c>
    </row>
    <row r="38" spans="1:5" ht="75.599999999999994" customHeight="1" x14ac:dyDescent="0.35">
      <c r="A38" s="9">
        <v>31</v>
      </c>
      <c r="B38" s="1" t="s">
        <v>138</v>
      </c>
      <c r="C38" s="1" t="s">
        <v>139</v>
      </c>
      <c r="D38" s="1"/>
      <c r="E38" s="2" t="s">
        <v>17</v>
      </c>
    </row>
    <row r="39" spans="1:5" ht="204.75" customHeight="1" x14ac:dyDescent="0.35">
      <c r="A39" s="9">
        <v>32</v>
      </c>
      <c r="B39" s="1" t="s">
        <v>140</v>
      </c>
      <c r="C39" s="1" t="s">
        <v>141</v>
      </c>
      <c r="D39" s="1"/>
      <c r="E39" s="2" t="s">
        <v>17</v>
      </c>
    </row>
    <row r="40" spans="1:5" ht="149.25" customHeight="1" x14ac:dyDescent="0.35">
      <c r="A40" s="9">
        <v>33</v>
      </c>
      <c r="B40" s="1" t="s">
        <v>142</v>
      </c>
      <c r="C40" s="1" t="s">
        <v>143</v>
      </c>
      <c r="D40" s="1"/>
      <c r="E40" s="2" t="s">
        <v>71</v>
      </c>
    </row>
    <row r="41" spans="1:5" ht="113.4" x14ac:dyDescent="0.35">
      <c r="A41" s="9">
        <v>34</v>
      </c>
      <c r="B41" s="1" t="s">
        <v>144</v>
      </c>
      <c r="C41" s="1" t="s">
        <v>31</v>
      </c>
      <c r="D41" s="1"/>
      <c r="E41" s="2" t="s">
        <v>71</v>
      </c>
    </row>
    <row r="42" spans="1:5" ht="64.8" x14ac:dyDescent="0.35">
      <c r="A42" s="9">
        <v>35</v>
      </c>
      <c r="B42" s="1" t="s">
        <v>145</v>
      </c>
      <c r="C42" s="1" t="s">
        <v>32</v>
      </c>
      <c r="D42" s="1"/>
      <c r="E42" s="2" t="s">
        <v>23</v>
      </c>
    </row>
    <row r="43" spans="1:5" ht="48.6" x14ac:dyDescent="0.35">
      <c r="A43" s="9">
        <v>36</v>
      </c>
      <c r="B43" s="1" t="s">
        <v>146</v>
      </c>
      <c r="C43" s="1" t="s">
        <v>33</v>
      </c>
      <c r="D43" s="1"/>
      <c r="E43" s="2" t="s">
        <v>71</v>
      </c>
    </row>
    <row r="44" spans="1:5" ht="63" customHeight="1" x14ac:dyDescent="0.35">
      <c r="A44" s="9">
        <v>37</v>
      </c>
      <c r="B44" s="1" t="s">
        <v>147</v>
      </c>
      <c r="C44" s="1" t="s">
        <v>34</v>
      </c>
      <c r="D44" s="1"/>
      <c r="E44" s="2" t="s">
        <v>71</v>
      </c>
    </row>
    <row r="45" spans="1:5" ht="249.9" customHeight="1" x14ac:dyDescent="0.35">
      <c r="A45" s="9">
        <v>38</v>
      </c>
      <c r="B45" s="1" t="s">
        <v>148</v>
      </c>
      <c r="C45" s="1" t="s">
        <v>35</v>
      </c>
      <c r="D45" s="1"/>
      <c r="E45" s="2" t="s">
        <v>23</v>
      </c>
    </row>
    <row r="46" spans="1:5" ht="172.5" customHeight="1" x14ac:dyDescent="0.35">
      <c r="A46" s="9">
        <v>39</v>
      </c>
      <c r="B46" s="1" t="s">
        <v>149</v>
      </c>
      <c r="C46" s="1" t="s">
        <v>150</v>
      </c>
      <c r="D46" s="1"/>
      <c r="E46" s="2" t="s">
        <v>71</v>
      </c>
    </row>
    <row r="47" spans="1:5" ht="113.4" x14ac:dyDescent="0.35">
      <c r="A47" s="9">
        <v>40</v>
      </c>
      <c r="B47" s="1" t="s">
        <v>151</v>
      </c>
      <c r="C47" s="1" t="s">
        <v>36</v>
      </c>
      <c r="D47" s="1"/>
      <c r="E47" s="2" t="s">
        <v>23</v>
      </c>
    </row>
    <row r="48" spans="1:5" ht="377.25" customHeight="1" x14ac:dyDescent="0.35">
      <c r="A48" s="9">
        <v>41</v>
      </c>
      <c r="B48" s="1" t="s">
        <v>152</v>
      </c>
      <c r="C48" s="1" t="s">
        <v>153</v>
      </c>
      <c r="D48" s="1"/>
      <c r="E48" s="2" t="s">
        <v>23</v>
      </c>
    </row>
    <row r="49" spans="1:5" ht="200.25" customHeight="1" x14ac:dyDescent="0.35">
      <c r="A49" s="9">
        <v>42</v>
      </c>
      <c r="B49" s="1" t="s">
        <v>154</v>
      </c>
      <c r="C49" s="1" t="s">
        <v>155</v>
      </c>
      <c r="D49" s="1"/>
      <c r="E49" s="2" t="s">
        <v>17</v>
      </c>
    </row>
    <row r="50" spans="1:5" ht="116.1" customHeight="1" x14ac:dyDescent="0.35">
      <c r="A50" s="9">
        <v>43</v>
      </c>
      <c r="B50" s="1" t="s">
        <v>156</v>
      </c>
      <c r="C50" s="10" t="s">
        <v>37</v>
      </c>
      <c r="D50" s="10"/>
      <c r="E50" s="2" t="s">
        <v>17</v>
      </c>
    </row>
    <row r="51" spans="1:5" ht="409.6" customHeight="1" x14ac:dyDescent="0.35">
      <c r="A51" s="9">
        <v>44</v>
      </c>
      <c r="B51" s="1" t="s">
        <v>157</v>
      </c>
      <c r="C51" s="10" t="s">
        <v>38</v>
      </c>
      <c r="D51" s="10"/>
      <c r="E51" s="2" t="s">
        <v>17</v>
      </c>
    </row>
    <row r="52" spans="1:5" ht="227.25" customHeight="1" x14ac:dyDescent="0.35">
      <c r="A52" s="9">
        <v>45</v>
      </c>
      <c r="B52" s="1" t="s">
        <v>158</v>
      </c>
      <c r="C52" s="1" t="s">
        <v>159</v>
      </c>
      <c r="D52" s="1"/>
      <c r="E52" s="2" t="s">
        <v>17</v>
      </c>
    </row>
    <row r="53" spans="1:5" ht="33.9" customHeight="1" x14ac:dyDescent="0.35">
      <c r="A53" s="9">
        <v>46</v>
      </c>
      <c r="B53" s="1" t="s">
        <v>160</v>
      </c>
      <c r="C53" s="1" t="s">
        <v>161</v>
      </c>
      <c r="D53" s="1"/>
      <c r="E53" s="2" t="s">
        <v>17</v>
      </c>
    </row>
    <row r="54" spans="1:5" ht="294.75" customHeight="1" x14ac:dyDescent="0.35">
      <c r="A54" s="9">
        <v>47</v>
      </c>
      <c r="B54" s="1" t="s">
        <v>162</v>
      </c>
      <c r="C54" s="1" t="s">
        <v>163</v>
      </c>
      <c r="D54" s="1"/>
      <c r="E54" s="2" t="s">
        <v>17</v>
      </c>
    </row>
    <row r="55" spans="1:5" ht="167.25" customHeight="1" x14ac:dyDescent="0.35">
      <c r="A55" s="9">
        <v>48</v>
      </c>
      <c r="B55" s="1" t="s">
        <v>164</v>
      </c>
      <c r="C55" s="1" t="s">
        <v>165</v>
      </c>
      <c r="D55" s="1"/>
      <c r="E55" s="2" t="s">
        <v>17</v>
      </c>
    </row>
    <row r="56" spans="1:5" ht="167.25" customHeight="1" x14ac:dyDescent="0.35">
      <c r="A56" s="9">
        <v>49</v>
      </c>
      <c r="B56" s="1" t="s">
        <v>166</v>
      </c>
      <c r="C56" s="1" t="s">
        <v>39</v>
      </c>
      <c r="D56" s="1"/>
      <c r="E56" s="2" t="s">
        <v>23</v>
      </c>
    </row>
    <row r="57" spans="1:5" ht="70.5" customHeight="1" x14ac:dyDescent="0.35">
      <c r="A57" s="9">
        <v>50</v>
      </c>
      <c r="B57" s="1" t="s">
        <v>167</v>
      </c>
      <c r="C57" s="1" t="s">
        <v>40</v>
      </c>
      <c r="D57" s="1"/>
      <c r="E57" s="2" t="s">
        <v>23</v>
      </c>
    </row>
    <row r="58" spans="1:5" ht="233.1" customHeight="1" x14ac:dyDescent="0.35">
      <c r="A58" s="9">
        <v>51</v>
      </c>
      <c r="B58" s="1" t="s">
        <v>168</v>
      </c>
      <c r="C58" s="1" t="s">
        <v>41</v>
      </c>
      <c r="D58" s="1"/>
      <c r="E58" s="2" t="s">
        <v>23</v>
      </c>
    </row>
    <row r="59" spans="1:5" ht="81" x14ac:dyDescent="0.35">
      <c r="A59" s="9">
        <v>52</v>
      </c>
      <c r="B59" s="1" t="s">
        <v>169</v>
      </c>
      <c r="C59" s="1" t="s">
        <v>42</v>
      </c>
      <c r="D59" s="1"/>
      <c r="E59" s="2" t="s">
        <v>23</v>
      </c>
    </row>
    <row r="60" spans="1:5" ht="126.9" customHeight="1" x14ac:dyDescent="0.35">
      <c r="A60" s="9">
        <v>53</v>
      </c>
      <c r="B60" s="1" t="s">
        <v>170</v>
      </c>
      <c r="C60" s="1" t="s">
        <v>171</v>
      </c>
      <c r="D60" s="1"/>
      <c r="E60" s="2" t="s">
        <v>23</v>
      </c>
    </row>
    <row r="61" spans="1:5" ht="25.5" customHeight="1" x14ac:dyDescent="0.35">
      <c r="A61" s="9">
        <v>54</v>
      </c>
      <c r="B61" s="1" t="s">
        <v>172</v>
      </c>
      <c r="C61" s="1" t="s">
        <v>173</v>
      </c>
      <c r="D61" s="1"/>
      <c r="E61" s="2" t="s">
        <v>17</v>
      </c>
    </row>
    <row r="62" spans="1:5" ht="25.5" customHeight="1" x14ac:dyDescent="0.35">
      <c r="A62" s="9">
        <v>55</v>
      </c>
      <c r="B62" s="1" t="s">
        <v>174</v>
      </c>
      <c r="C62" s="1" t="s">
        <v>175</v>
      </c>
      <c r="D62" s="1"/>
      <c r="E62" s="2" t="s">
        <v>17</v>
      </c>
    </row>
    <row r="63" spans="1:5" ht="38.1" customHeight="1" x14ac:dyDescent="0.35">
      <c r="A63" s="9">
        <v>56</v>
      </c>
      <c r="B63" s="1" t="s">
        <v>176</v>
      </c>
      <c r="C63" s="1" t="s">
        <v>177</v>
      </c>
      <c r="D63" s="1"/>
      <c r="E63" s="2" t="s">
        <v>23</v>
      </c>
    </row>
    <row r="64" spans="1:5" ht="25.5" customHeight="1" x14ac:dyDescent="0.35">
      <c r="A64" s="9">
        <v>57</v>
      </c>
      <c r="B64" s="1" t="s">
        <v>178</v>
      </c>
      <c r="C64" s="1" t="s">
        <v>43</v>
      </c>
      <c r="D64" s="1"/>
      <c r="E64" s="2" t="s">
        <v>71</v>
      </c>
    </row>
    <row r="65" spans="1:5" ht="174.9" customHeight="1" x14ac:dyDescent="0.35">
      <c r="A65" s="9">
        <v>58</v>
      </c>
      <c r="B65" s="1" t="s">
        <v>179</v>
      </c>
      <c r="C65" s="1" t="s">
        <v>44</v>
      </c>
      <c r="D65" s="1"/>
      <c r="E65" s="2" t="s">
        <v>17</v>
      </c>
    </row>
    <row r="66" spans="1:5" ht="14.4" customHeight="1" x14ac:dyDescent="0.35">
      <c r="A66" s="9">
        <v>59</v>
      </c>
      <c r="B66" s="1" t="s">
        <v>180</v>
      </c>
      <c r="C66" s="1" t="s">
        <v>45</v>
      </c>
      <c r="D66" s="1"/>
      <c r="E66" s="2" t="s">
        <v>23</v>
      </c>
    </row>
    <row r="67" spans="1:5" ht="162.6" customHeight="1" x14ac:dyDescent="0.35">
      <c r="A67" s="9">
        <v>60</v>
      </c>
      <c r="B67" s="1" t="s">
        <v>181</v>
      </c>
      <c r="C67" s="1" t="s">
        <v>182</v>
      </c>
      <c r="D67" s="1"/>
      <c r="E67" s="2" t="s">
        <v>17</v>
      </c>
    </row>
    <row r="68" spans="1:5" ht="14.4" customHeight="1" x14ac:dyDescent="0.35">
      <c r="A68" s="9">
        <v>61</v>
      </c>
      <c r="B68" s="1" t="s">
        <v>183</v>
      </c>
      <c r="C68" s="1" t="s">
        <v>184</v>
      </c>
      <c r="D68" s="1"/>
      <c r="E68" s="2" t="s">
        <v>23</v>
      </c>
    </row>
    <row r="69" spans="1:5" ht="137.4" customHeight="1" x14ac:dyDescent="0.35">
      <c r="A69" s="9">
        <v>62</v>
      </c>
      <c r="B69" s="1" t="s">
        <v>185</v>
      </c>
      <c r="C69" s="1" t="s">
        <v>46</v>
      </c>
      <c r="D69" s="1"/>
      <c r="E69" s="2" t="s">
        <v>23</v>
      </c>
    </row>
    <row r="70" spans="1:5" ht="187.5" customHeight="1" x14ac:dyDescent="0.35">
      <c r="A70" s="9">
        <v>63</v>
      </c>
      <c r="B70" s="1" t="s">
        <v>186</v>
      </c>
      <c r="C70" s="1" t="s">
        <v>47</v>
      </c>
      <c r="D70" s="1"/>
      <c r="E70" s="2" t="s">
        <v>23</v>
      </c>
    </row>
    <row r="71" spans="1:5" ht="14.4" customHeight="1" x14ac:dyDescent="0.35">
      <c r="A71" s="9">
        <v>64</v>
      </c>
      <c r="B71" s="1" t="s">
        <v>187</v>
      </c>
      <c r="C71" s="1" t="s">
        <v>48</v>
      </c>
      <c r="D71" s="1"/>
      <c r="E71" s="2" t="s">
        <v>23</v>
      </c>
    </row>
    <row r="72" spans="1:5" ht="236.4" customHeight="1" x14ac:dyDescent="0.35">
      <c r="A72" s="9">
        <v>65</v>
      </c>
      <c r="B72" s="1" t="s">
        <v>188</v>
      </c>
      <c r="C72" s="1" t="s">
        <v>49</v>
      </c>
      <c r="D72" s="1"/>
      <c r="E72" s="2" t="s">
        <v>71</v>
      </c>
    </row>
    <row r="73" spans="1:5" ht="150" customHeight="1" x14ac:dyDescent="0.35">
      <c r="A73" s="9">
        <v>66</v>
      </c>
      <c r="B73" s="1" t="s">
        <v>189</v>
      </c>
      <c r="C73" s="1" t="s">
        <v>190</v>
      </c>
      <c r="D73" s="1"/>
      <c r="E73" s="2" t="s">
        <v>23</v>
      </c>
    </row>
    <row r="74" spans="1:5" ht="63" customHeight="1" x14ac:dyDescent="0.35">
      <c r="A74" s="9">
        <v>67</v>
      </c>
      <c r="B74" s="1" t="s">
        <v>191</v>
      </c>
      <c r="C74" s="1" t="s">
        <v>83</v>
      </c>
      <c r="D74" s="1"/>
      <c r="E74" s="2" t="s">
        <v>23</v>
      </c>
    </row>
    <row r="75" spans="1:5" ht="170.4" customHeight="1" x14ac:dyDescent="0.35">
      <c r="A75" s="9">
        <v>68</v>
      </c>
      <c r="B75" s="1" t="s">
        <v>192</v>
      </c>
      <c r="C75" s="1"/>
      <c r="D75" s="1"/>
      <c r="E75" s="2" t="s">
        <v>23</v>
      </c>
    </row>
    <row r="76" spans="1:5" ht="87.6" customHeight="1" x14ac:dyDescent="0.35">
      <c r="A76" s="9">
        <v>69</v>
      </c>
      <c r="B76" s="1" t="s">
        <v>193</v>
      </c>
      <c r="C76" s="10" t="s">
        <v>50</v>
      </c>
      <c r="D76" s="10"/>
      <c r="E76" s="2" t="s">
        <v>23</v>
      </c>
    </row>
    <row r="77" spans="1:5" ht="170.4" customHeight="1" x14ac:dyDescent="0.35">
      <c r="A77" s="9">
        <v>70</v>
      </c>
      <c r="B77" s="1" t="s">
        <v>194</v>
      </c>
      <c r="C77" s="1"/>
      <c r="D77" s="1"/>
      <c r="E77" s="2" t="s">
        <v>23</v>
      </c>
    </row>
    <row r="78" spans="1:5" ht="112.5" customHeight="1" x14ac:dyDescent="0.35">
      <c r="A78" s="9">
        <v>71</v>
      </c>
      <c r="B78" s="1" t="s">
        <v>195</v>
      </c>
      <c r="C78" s="3" t="s">
        <v>196</v>
      </c>
      <c r="D78" s="3"/>
      <c r="E78" s="2" t="s">
        <v>23</v>
      </c>
    </row>
    <row r="79" spans="1:5" ht="270.60000000000002" customHeight="1" x14ac:dyDescent="0.35">
      <c r="A79" s="9">
        <v>72</v>
      </c>
      <c r="B79" s="1" t="s">
        <v>197</v>
      </c>
      <c r="C79" s="1" t="s">
        <v>51</v>
      </c>
      <c r="D79" s="1"/>
      <c r="E79" s="2" t="s">
        <v>71</v>
      </c>
    </row>
    <row r="80" spans="1:5" ht="137.4" customHeight="1" x14ac:dyDescent="0.35">
      <c r="A80" s="9">
        <v>73</v>
      </c>
      <c r="B80" s="1" t="s">
        <v>198</v>
      </c>
      <c r="C80" s="1" t="s">
        <v>52</v>
      </c>
      <c r="D80" s="1"/>
      <c r="E80" s="2" t="s">
        <v>23</v>
      </c>
    </row>
    <row r="81" spans="1:5" ht="185.1" customHeight="1" x14ac:dyDescent="0.35">
      <c r="A81" s="9">
        <v>74</v>
      </c>
      <c r="B81" s="1" t="s">
        <v>199</v>
      </c>
      <c r="C81" s="1" t="s">
        <v>200</v>
      </c>
      <c r="D81" s="1"/>
      <c r="E81" s="2" t="s">
        <v>23</v>
      </c>
    </row>
    <row r="82" spans="1:5" ht="24.9" customHeight="1" x14ac:dyDescent="0.35">
      <c r="A82" s="9">
        <v>75</v>
      </c>
      <c r="B82" s="1" t="s">
        <v>201</v>
      </c>
      <c r="C82" s="1" t="s">
        <v>53</v>
      </c>
      <c r="D82" s="1"/>
      <c r="E82" s="2" t="s">
        <v>23</v>
      </c>
    </row>
    <row r="83" spans="1:5" ht="320.39999999999998" customHeight="1" x14ac:dyDescent="0.35">
      <c r="A83" s="9">
        <v>76</v>
      </c>
      <c r="B83" s="1" t="s">
        <v>202</v>
      </c>
      <c r="C83" s="1" t="s">
        <v>203</v>
      </c>
      <c r="D83" s="1"/>
      <c r="E83" s="2" t="s">
        <v>17</v>
      </c>
    </row>
    <row r="84" spans="1:5" ht="125.1" customHeight="1" x14ac:dyDescent="0.35">
      <c r="A84" s="9">
        <v>77</v>
      </c>
      <c r="B84" s="1" t="s">
        <v>204</v>
      </c>
      <c r="C84" s="1" t="s">
        <v>205</v>
      </c>
      <c r="D84" s="1"/>
      <c r="E84" s="2" t="s">
        <v>17</v>
      </c>
    </row>
    <row r="85" spans="1:5" ht="270.60000000000002" customHeight="1" x14ac:dyDescent="0.35">
      <c r="A85" s="9">
        <v>78</v>
      </c>
      <c r="B85" s="1" t="s">
        <v>206</v>
      </c>
      <c r="C85" s="1" t="s">
        <v>207</v>
      </c>
      <c r="D85" s="1"/>
      <c r="E85" s="2" t="s">
        <v>17</v>
      </c>
    </row>
    <row r="86" spans="1:5" ht="282.89999999999998" customHeight="1" x14ac:dyDescent="0.35">
      <c r="A86" s="9">
        <v>79</v>
      </c>
      <c r="B86" s="1" t="s">
        <v>208</v>
      </c>
      <c r="C86" s="1" t="s">
        <v>209</v>
      </c>
      <c r="D86" s="1"/>
      <c r="E86" s="2" t="s">
        <v>17</v>
      </c>
    </row>
    <row r="87" spans="1:5" ht="113.4" x14ac:dyDescent="0.35">
      <c r="A87" s="9">
        <v>80</v>
      </c>
      <c r="B87" s="1" t="s">
        <v>210</v>
      </c>
      <c r="C87" s="1" t="s">
        <v>211</v>
      </c>
      <c r="D87" s="1"/>
      <c r="E87" s="2" t="s">
        <v>23</v>
      </c>
    </row>
    <row r="88" spans="1:5" ht="78" customHeight="1" x14ac:dyDescent="0.35">
      <c r="A88" s="9">
        <v>81</v>
      </c>
      <c r="B88" s="1" t="s">
        <v>212</v>
      </c>
      <c r="C88" s="1" t="s">
        <v>54</v>
      </c>
      <c r="D88" s="1"/>
      <c r="E88" s="2" t="s">
        <v>23</v>
      </c>
    </row>
    <row r="89" spans="1:5" ht="38.1" customHeight="1" x14ac:dyDescent="0.35">
      <c r="A89" s="9">
        <v>82</v>
      </c>
      <c r="B89" s="1" t="s">
        <v>213</v>
      </c>
      <c r="C89" s="1" t="s">
        <v>55</v>
      </c>
      <c r="D89" s="1"/>
      <c r="E89" s="2" t="s">
        <v>23</v>
      </c>
    </row>
    <row r="90" spans="1:5" ht="170.4" customHeight="1" x14ac:dyDescent="0.35">
      <c r="A90" s="9">
        <v>83</v>
      </c>
      <c r="B90" s="1" t="s">
        <v>214</v>
      </c>
      <c r="C90" s="1" t="s">
        <v>215</v>
      </c>
      <c r="D90" s="1"/>
      <c r="E90" s="2" t="s">
        <v>17</v>
      </c>
    </row>
    <row r="91" spans="1:5" ht="50.1" customHeight="1" x14ac:dyDescent="0.35">
      <c r="A91" s="9">
        <v>84</v>
      </c>
      <c r="B91" s="1" t="s">
        <v>216</v>
      </c>
      <c r="C91" s="1" t="s">
        <v>56</v>
      </c>
      <c r="D91" s="1"/>
      <c r="E91" s="2" t="s">
        <v>23</v>
      </c>
    </row>
    <row r="92" spans="1:5" ht="50.4" customHeight="1" x14ac:dyDescent="0.35">
      <c r="A92" s="9">
        <v>85</v>
      </c>
      <c r="B92" s="1" t="s">
        <v>217</v>
      </c>
      <c r="C92" s="1" t="s">
        <v>218</v>
      </c>
      <c r="D92" s="1"/>
      <c r="E92" s="2" t="s">
        <v>23</v>
      </c>
    </row>
    <row r="93" spans="1:5" ht="100.5" customHeight="1" x14ac:dyDescent="0.35">
      <c r="A93" s="9">
        <v>86</v>
      </c>
      <c r="B93" s="1" t="s">
        <v>219</v>
      </c>
      <c r="C93" s="1" t="s">
        <v>84</v>
      </c>
      <c r="D93" s="1"/>
      <c r="E93" s="2" t="s">
        <v>23</v>
      </c>
    </row>
    <row r="94" spans="1:5" ht="99.9" customHeight="1" x14ac:dyDescent="0.35">
      <c r="A94" s="9">
        <v>87</v>
      </c>
      <c r="B94" s="1" t="s">
        <v>220</v>
      </c>
      <c r="C94" s="1" t="s">
        <v>221</v>
      </c>
      <c r="D94" s="1"/>
      <c r="E94" s="2" t="s">
        <v>23</v>
      </c>
    </row>
    <row r="95" spans="1:5" ht="141.6" customHeight="1" x14ac:dyDescent="0.35">
      <c r="A95" s="9">
        <v>88</v>
      </c>
      <c r="B95" s="1" t="s">
        <v>222</v>
      </c>
      <c r="C95" s="1" t="s">
        <v>57</v>
      </c>
      <c r="D95" s="1"/>
      <c r="E95" s="2" t="s">
        <v>23</v>
      </c>
    </row>
    <row r="96" spans="1:5" ht="62.4" customHeight="1" x14ac:dyDescent="0.35">
      <c r="A96" s="9">
        <v>89</v>
      </c>
      <c r="B96" s="1" t="s">
        <v>223</v>
      </c>
      <c r="C96" s="1" t="s">
        <v>58</v>
      </c>
      <c r="D96" s="1"/>
      <c r="E96" s="2" t="s">
        <v>23</v>
      </c>
    </row>
    <row r="97" spans="1:5" ht="87.6" customHeight="1" x14ac:dyDescent="0.35">
      <c r="A97" s="9">
        <v>90</v>
      </c>
      <c r="B97" s="1" t="s">
        <v>224</v>
      </c>
      <c r="C97" s="1" t="s">
        <v>59</v>
      </c>
      <c r="D97" s="1"/>
      <c r="E97" s="2" t="s">
        <v>23</v>
      </c>
    </row>
    <row r="98" spans="1:5" ht="222.6" customHeight="1" x14ac:dyDescent="0.35">
      <c r="A98" s="9">
        <v>91</v>
      </c>
      <c r="B98" s="1" t="s">
        <v>225</v>
      </c>
      <c r="C98" s="1" t="s">
        <v>60</v>
      </c>
      <c r="D98" s="1"/>
      <c r="E98" s="2" t="s">
        <v>23</v>
      </c>
    </row>
    <row r="99" spans="1:5" ht="183.75" customHeight="1" x14ac:dyDescent="0.35">
      <c r="A99" s="9">
        <v>92</v>
      </c>
      <c r="B99" s="1" t="s">
        <v>226</v>
      </c>
      <c r="C99" s="1" t="s">
        <v>61</v>
      </c>
      <c r="D99" s="1"/>
      <c r="E99" s="2" t="s">
        <v>23</v>
      </c>
    </row>
    <row r="100" spans="1:5" ht="64.8" x14ac:dyDescent="0.35">
      <c r="A100" s="9">
        <v>93</v>
      </c>
      <c r="B100" s="1" t="s">
        <v>227</v>
      </c>
      <c r="C100" s="1" t="s">
        <v>62</v>
      </c>
      <c r="D100" s="1"/>
      <c r="E100" s="2" t="s">
        <v>23</v>
      </c>
    </row>
    <row r="101" spans="1:5" ht="158.1" customHeight="1" x14ac:dyDescent="0.35">
      <c r="A101" s="9">
        <v>94</v>
      </c>
      <c r="B101" s="1" t="s">
        <v>228</v>
      </c>
      <c r="C101" s="1" t="s">
        <v>63</v>
      </c>
      <c r="D101" s="1"/>
      <c r="E101" s="2" t="s">
        <v>23</v>
      </c>
    </row>
    <row r="102" spans="1:5" ht="104.1" customHeight="1" x14ac:dyDescent="0.35">
      <c r="A102" s="9">
        <v>95</v>
      </c>
      <c r="B102" s="1" t="s">
        <v>229</v>
      </c>
      <c r="C102" s="1" t="s">
        <v>64</v>
      </c>
      <c r="D102" s="1"/>
      <c r="E102" s="2" t="s">
        <v>23</v>
      </c>
    </row>
    <row r="103" spans="1:5" ht="308.10000000000002" customHeight="1" x14ac:dyDescent="0.35">
      <c r="A103" s="9">
        <v>96</v>
      </c>
      <c r="B103" s="1" t="s">
        <v>230</v>
      </c>
      <c r="C103" s="1" t="s">
        <v>65</v>
      </c>
      <c r="D103" s="1"/>
      <c r="E103" s="2" t="s">
        <v>23</v>
      </c>
    </row>
    <row r="104" spans="1:5" ht="78" customHeight="1" x14ac:dyDescent="0.35">
      <c r="A104" s="9">
        <v>97</v>
      </c>
      <c r="B104" s="1" t="s">
        <v>231</v>
      </c>
      <c r="C104" s="1" t="s">
        <v>65</v>
      </c>
      <c r="D104" s="1"/>
      <c r="E104" s="2" t="s">
        <v>23</v>
      </c>
    </row>
    <row r="105" spans="1:5" ht="112.5" customHeight="1" x14ac:dyDescent="0.35">
      <c r="A105" s="9">
        <v>98</v>
      </c>
      <c r="B105" s="1" t="s">
        <v>232</v>
      </c>
      <c r="C105" s="1" t="s">
        <v>65</v>
      </c>
      <c r="D105" s="1"/>
      <c r="E105" s="2" t="s">
        <v>23</v>
      </c>
    </row>
    <row r="106" spans="1:5" ht="96.9" customHeight="1" x14ac:dyDescent="0.35">
      <c r="A106" s="9">
        <v>99</v>
      </c>
      <c r="B106" s="1" t="s">
        <v>233</v>
      </c>
      <c r="C106" s="1" t="s">
        <v>234</v>
      </c>
      <c r="D106" s="1"/>
      <c r="E106" s="2" t="s">
        <v>71</v>
      </c>
    </row>
    <row r="107" spans="1:5" ht="87.6" customHeight="1" x14ac:dyDescent="0.35">
      <c r="A107" s="9">
        <v>100</v>
      </c>
      <c r="B107" s="1" t="s">
        <v>235</v>
      </c>
      <c r="C107" s="1" t="s">
        <v>66</v>
      </c>
      <c r="D107" s="1"/>
      <c r="E107" s="2" t="s">
        <v>23</v>
      </c>
    </row>
    <row r="108" spans="1:5" ht="127.5" customHeight="1" x14ac:dyDescent="0.35">
      <c r="A108" s="9">
        <v>101</v>
      </c>
      <c r="B108" s="1" t="s">
        <v>236</v>
      </c>
      <c r="C108" s="1" t="s">
        <v>67</v>
      </c>
      <c r="D108" s="1"/>
      <c r="E108" s="2" t="s">
        <v>23</v>
      </c>
    </row>
    <row r="109" spans="1:5" ht="67.5" customHeight="1" x14ac:dyDescent="0.35">
      <c r="A109" s="9">
        <v>102</v>
      </c>
      <c r="B109" s="1" t="s">
        <v>237</v>
      </c>
      <c r="C109" s="1" t="s">
        <v>68</v>
      </c>
      <c r="D109" s="1"/>
      <c r="E109" s="2" t="s">
        <v>23</v>
      </c>
    </row>
    <row r="110" spans="1:5" ht="409.5" customHeight="1" x14ac:dyDescent="0.35">
      <c r="A110" s="9">
        <v>103</v>
      </c>
      <c r="B110" s="1" t="s">
        <v>238</v>
      </c>
      <c r="C110" s="1" t="s">
        <v>239</v>
      </c>
      <c r="D110" s="1"/>
      <c r="E110" s="2" t="s">
        <v>23</v>
      </c>
    </row>
    <row r="111" spans="1:5" ht="38.25" customHeight="1" x14ac:dyDescent="0.35">
      <c r="A111" s="9">
        <v>104</v>
      </c>
      <c r="B111" s="1" t="s">
        <v>240</v>
      </c>
      <c r="C111" s="1" t="s">
        <v>69</v>
      </c>
      <c r="D111" s="1"/>
      <c r="E111" s="2" t="s">
        <v>71</v>
      </c>
    </row>
    <row r="112" spans="1:5" ht="66" customHeight="1" x14ac:dyDescent="0.35">
      <c r="A112" s="9">
        <v>105</v>
      </c>
      <c r="B112" s="1" t="s">
        <v>241</v>
      </c>
      <c r="C112" s="1" t="s">
        <v>70</v>
      </c>
      <c r="D112" s="1"/>
      <c r="E112" s="2" t="s">
        <v>71</v>
      </c>
    </row>
    <row r="113" spans="1:5" ht="215.25" customHeight="1" x14ac:dyDescent="0.35">
      <c r="A113" s="9">
        <v>106</v>
      </c>
      <c r="B113" s="1" t="s">
        <v>242</v>
      </c>
      <c r="C113" s="1" t="s">
        <v>243</v>
      </c>
      <c r="D113" s="1"/>
      <c r="E113" s="2" t="s">
        <v>17</v>
      </c>
    </row>
    <row r="114" spans="1:5" ht="103.5" customHeight="1" x14ac:dyDescent="0.35">
      <c r="A114" s="9">
        <v>107</v>
      </c>
      <c r="B114" s="1" t="s">
        <v>244</v>
      </c>
      <c r="C114" s="1" t="s">
        <v>72</v>
      </c>
      <c r="D114" s="1"/>
      <c r="E114" s="2" t="s">
        <v>23</v>
      </c>
    </row>
    <row r="115" spans="1:5" ht="409.6" customHeight="1" x14ac:dyDescent="0.35">
      <c r="A115" s="9">
        <v>108</v>
      </c>
      <c r="B115" s="1" t="s">
        <v>245</v>
      </c>
      <c r="C115" s="1" t="s">
        <v>246</v>
      </c>
      <c r="D115" s="1"/>
      <c r="E115" s="2" t="s">
        <v>23</v>
      </c>
    </row>
    <row r="116" spans="1:5" ht="57.6" customHeight="1" x14ac:dyDescent="0.35">
      <c r="A116" s="9">
        <v>109</v>
      </c>
      <c r="B116" s="1" t="s">
        <v>247</v>
      </c>
      <c r="C116" s="1" t="s">
        <v>85</v>
      </c>
      <c r="D116" s="1"/>
      <c r="E116" s="2" t="s">
        <v>23</v>
      </c>
    </row>
    <row r="117" spans="1:5" ht="60.6" customHeight="1" x14ac:dyDescent="0.35">
      <c r="A117" s="9">
        <v>110</v>
      </c>
      <c r="B117" s="1" t="s">
        <v>248</v>
      </c>
      <c r="C117" s="1" t="s">
        <v>86</v>
      </c>
      <c r="D117" s="1"/>
      <c r="E117" s="2" t="s">
        <v>23</v>
      </c>
    </row>
    <row r="118" spans="1:5" ht="66" customHeight="1" x14ac:dyDescent="0.35">
      <c r="A118" s="9">
        <v>111</v>
      </c>
      <c r="B118" s="1" t="s">
        <v>249</v>
      </c>
      <c r="C118" s="1" t="s">
        <v>87</v>
      </c>
      <c r="D118" s="1"/>
      <c r="E118" s="2" t="s">
        <v>23</v>
      </c>
    </row>
    <row r="119" spans="1:5" ht="113.4" customHeight="1" x14ac:dyDescent="0.35">
      <c r="A119" s="9">
        <v>112</v>
      </c>
      <c r="B119" s="1" t="s">
        <v>250</v>
      </c>
      <c r="C119" s="1" t="s">
        <v>88</v>
      </c>
      <c r="D119" s="1"/>
      <c r="E119" s="2" t="s">
        <v>23</v>
      </c>
    </row>
    <row r="120" spans="1:5" ht="113.4" customHeight="1" x14ac:dyDescent="0.35">
      <c r="A120" s="9">
        <v>113</v>
      </c>
      <c r="B120" s="1" t="s">
        <v>251</v>
      </c>
      <c r="C120" s="1"/>
      <c r="D120" s="1"/>
      <c r="E120" s="2" t="s">
        <v>23</v>
      </c>
    </row>
    <row r="121" spans="1:5" ht="112.5" customHeight="1" x14ac:dyDescent="0.35">
      <c r="A121" s="9">
        <v>114</v>
      </c>
      <c r="B121" s="1" t="s">
        <v>252</v>
      </c>
      <c r="C121" s="1" t="s">
        <v>73</v>
      </c>
      <c r="D121" s="1"/>
      <c r="E121" s="2" t="s">
        <v>23</v>
      </c>
    </row>
    <row r="122" spans="1:5" ht="347.25" customHeight="1" x14ac:dyDescent="0.35">
      <c r="A122" s="9">
        <v>115</v>
      </c>
      <c r="B122" s="1" t="s">
        <v>253</v>
      </c>
      <c r="C122" s="26" t="s">
        <v>254</v>
      </c>
      <c r="D122" s="1"/>
      <c r="E122" s="2" t="s">
        <v>23</v>
      </c>
    </row>
    <row r="123" spans="1:5" ht="192" customHeight="1" x14ac:dyDescent="0.35">
      <c r="A123" s="9">
        <v>116</v>
      </c>
      <c r="B123" s="1" t="s">
        <v>255</v>
      </c>
      <c r="C123" s="1" t="s">
        <v>74</v>
      </c>
      <c r="D123" s="1"/>
      <c r="E123" s="2" t="s">
        <v>23</v>
      </c>
    </row>
    <row r="124" spans="1:5" ht="131.4" customHeight="1" x14ac:dyDescent="0.35">
      <c r="A124" s="9">
        <v>117</v>
      </c>
      <c r="B124" s="1" t="s">
        <v>256</v>
      </c>
      <c r="C124" s="1"/>
      <c r="D124" s="1"/>
      <c r="E124" s="2" t="s">
        <v>23</v>
      </c>
    </row>
    <row r="125" spans="1:5" ht="182.4" customHeight="1" x14ac:dyDescent="0.35">
      <c r="A125" s="9">
        <v>118</v>
      </c>
      <c r="B125" s="1" t="s">
        <v>257</v>
      </c>
      <c r="C125" s="1" t="s">
        <v>75</v>
      </c>
      <c r="D125" s="1"/>
      <c r="E125" s="2" t="s">
        <v>23</v>
      </c>
    </row>
    <row r="126" spans="1:5" ht="146.25" customHeight="1" x14ac:dyDescent="0.35">
      <c r="A126" s="9">
        <v>119</v>
      </c>
      <c r="B126" s="1" t="s">
        <v>258</v>
      </c>
      <c r="C126" s="1" t="s">
        <v>259</v>
      </c>
      <c r="D126" s="1"/>
      <c r="E126" s="2" t="s">
        <v>17</v>
      </c>
    </row>
    <row r="127" spans="1:5" ht="89.25" customHeight="1" x14ac:dyDescent="0.35">
      <c r="A127" s="9">
        <v>120</v>
      </c>
      <c r="B127" s="1" t="s">
        <v>260</v>
      </c>
      <c r="C127" s="1" t="s">
        <v>261</v>
      </c>
      <c r="D127" s="1"/>
      <c r="E127" s="2" t="s">
        <v>17</v>
      </c>
    </row>
    <row r="128" spans="1:5" ht="90" customHeight="1" x14ac:dyDescent="0.35">
      <c r="A128" s="9">
        <v>121</v>
      </c>
      <c r="B128" s="1" t="s">
        <v>262</v>
      </c>
      <c r="C128" s="1" t="s">
        <v>76</v>
      </c>
      <c r="D128" s="1"/>
      <c r="E128" s="2" t="s">
        <v>23</v>
      </c>
    </row>
    <row r="129" spans="1:5" ht="106.5" customHeight="1" x14ac:dyDescent="0.35">
      <c r="A129" s="9">
        <v>122</v>
      </c>
      <c r="B129" s="1" t="s">
        <v>263</v>
      </c>
      <c r="C129" s="5" t="s">
        <v>264</v>
      </c>
      <c r="D129" s="1"/>
      <c r="E129" s="2" t="s">
        <v>17</v>
      </c>
    </row>
    <row r="130" spans="1:5" ht="138.75" customHeight="1" x14ac:dyDescent="0.35">
      <c r="A130" s="9">
        <v>123</v>
      </c>
      <c r="B130" s="1" t="s">
        <v>265</v>
      </c>
      <c r="C130" s="1" t="s">
        <v>77</v>
      </c>
      <c r="D130" s="1"/>
      <c r="E130" s="2" t="s">
        <v>71</v>
      </c>
    </row>
    <row r="131" spans="1:5" ht="120" customHeight="1" x14ac:dyDescent="0.35">
      <c r="A131" s="9">
        <v>124</v>
      </c>
      <c r="B131" s="1" t="s">
        <v>266</v>
      </c>
      <c r="C131" s="1" t="s">
        <v>78</v>
      </c>
      <c r="D131" s="1"/>
      <c r="E131" s="2" t="s">
        <v>71</v>
      </c>
    </row>
    <row r="132" spans="1:5" ht="81" x14ac:dyDescent="0.35">
      <c r="A132" s="9">
        <v>125</v>
      </c>
      <c r="B132" s="1" t="s">
        <v>267</v>
      </c>
      <c r="C132" s="1" t="s">
        <v>79</v>
      </c>
      <c r="D132" s="1"/>
      <c r="E132" s="2" t="s">
        <v>71</v>
      </c>
    </row>
    <row r="133" spans="1:5" ht="129" customHeight="1" x14ac:dyDescent="0.35">
      <c r="A133" s="9">
        <v>126</v>
      </c>
      <c r="B133" s="1" t="s">
        <v>268</v>
      </c>
      <c r="C133" s="1" t="s">
        <v>80</v>
      </c>
      <c r="D133" s="1"/>
      <c r="E133" s="2" t="s">
        <v>71</v>
      </c>
    </row>
    <row r="134" spans="1:5" ht="124.5" customHeight="1" x14ac:dyDescent="0.35">
      <c r="A134" s="9">
        <v>127</v>
      </c>
      <c r="B134" s="1" t="s">
        <v>269</v>
      </c>
      <c r="C134" s="1" t="s">
        <v>81</v>
      </c>
      <c r="D134" s="1"/>
      <c r="E134" s="2" t="s">
        <v>23</v>
      </c>
    </row>
    <row r="135" spans="1:5" ht="25.5" customHeight="1" x14ac:dyDescent="0.35">
      <c r="A135" s="11"/>
      <c r="B135" s="12"/>
      <c r="C135" s="12"/>
      <c r="D135" s="12"/>
      <c r="E135" s="13"/>
    </row>
    <row r="136" spans="1:5" ht="25.5" customHeight="1" x14ac:dyDescent="0.35">
      <c r="A136" s="11"/>
      <c r="B136" s="12"/>
      <c r="C136" s="12"/>
      <c r="D136" s="12"/>
      <c r="E136" s="13"/>
    </row>
    <row r="137" spans="1:5" ht="16.2" x14ac:dyDescent="0.35">
      <c r="A137" s="11"/>
      <c r="B137" s="12"/>
      <c r="C137" s="12"/>
      <c r="D137" s="12"/>
      <c r="E137" s="13"/>
    </row>
    <row r="138" spans="1:5" ht="14.1" customHeight="1" x14ac:dyDescent="0.35">
      <c r="A138" s="11"/>
      <c r="B138" s="12"/>
      <c r="C138" s="12"/>
      <c r="D138" s="12"/>
      <c r="E138" s="13"/>
    </row>
    <row r="139" spans="1:5" ht="16.2" x14ac:dyDescent="0.35">
      <c r="A139" s="11"/>
      <c r="B139" s="12"/>
      <c r="C139" s="12"/>
      <c r="D139" s="12"/>
      <c r="E139" s="13"/>
    </row>
    <row r="140" spans="1:5" ht="200.1" customHeight="1" x14ac:dyDescent="0.35">
      <c r="A140" s="11"/>
      <c r="B140" s="12"/>
      <c r="C140" s="12"/>
      <c r="D140" s="12"/>
      <c r="E140" s="13"/>
    </row>
    <row r="141" spans="1:5" ht="112.5" customHeight="1" x14ac:dyDescent="0.35">
      <c r="A141" s="11"/>
      <c r="B141" s="12"/>
      <c r="C141" s="12"/>
      <c r="D141" s="12"/>
      <c r="E141" s="13"/>
    </row>
    <row r="142" spans="1:5" ht="16.2" x14ac:dyDescent="0.35">
      <c r="A142" s="11"/>
      <c r="B142" s="12"/>
      <c r="C142" s="12"/>
      <c r="D142" s="12"/>
      <c r="E142" s="13"/>
    </row>
    <row r="143" spans="1:5" ht="16.2" x14ac:dyDescent="0.35">
      <c r="A143" s="11"/>
      <c r="B143" s="17"/>
      <c r="C143" s="17"/>
      <c r="D143" s="17"/>
      <c r="E143" s="16"/>
    </row>
    <row r="144" spans="1:5" ht="99.9" customHeight="1" x14ac:dyDescent="0.35">
      <c r="A144" s="11"/>
      <c r="B144" s="12"/>
      <c r="C144" s="12"/>
      <c r="D144" s="12"/>
      <c r="E144" s="13"/>
    </row>
    <row r="145" spans="1:5" ht="16.2" x14ac:dyDescent="0.35">
      <c r="A145" s="11"/>
      <c r="B145" s="12"/>
      <c r="C145" s="12"/>
      <c r="D145" s="12"/>
      <c r="E145" s="13"/>
    </row>
    <row r="146" spans="1:5" ht="129.9" customHeight="1" x14ac:dyDescent="0.35">
      <c r="A146" s="11"/>
      <c r="B146" s="12"/>
      <c r="C146" s="14"/>
      <c r="D146" s="14"/>
      <c r="E146" s="13"/>
    </row>
    <row r="147" spans="1:5" ht="16.2" x14ac:dyDescent="0.35">
      <c r="A147" s="11"/>
      <c r="B147" s="12"/>
      <c r="C147" s="12"/>
      <c r="D147" s="12"/>
      <c r="E147" s="13"/>
    </row>
    <row r="148" spans="1:5" ht="16.2" x14ac:dyDescent="0.35">
      <c r="A148" s="11"/>
      <c r="B148" s="12"/>
      <c r="C148" s="12"/>
      <c r="D148" s="12"/>
      <c r="E148" s="13"/>
    </row>
    <row r="149" spans="1:5" ht="42.6" customHeight="1" x14ac:dyDescent="0.35">
      <c r="A149" s="11"/>
      <c r="B149" s="12"/>
      <c r="C149" s="14"/>
      <c r="D149" s="14"/>
      <c r="E149" s="13"/>
    </row>
    <row r="150" spans="1:5" ht="28.5" customHeight="1" x14ac:dyDescent="0.35">
      <c r="A150" s="11"/>
      <c r="B150" s="12"/>
      <c r="C150" s="14"/>
      <c r="D150" s="14"/>
      <c r="E150" s="13"/>
    </row>
    <row r="151" spans="1:5" ht="212.4" customHeight="1" x14ac:dyDescent="0.35">
      <c r="A151" s="11"/>
      <c r="B151" s="12"/>
      <c r="C151" s="12"/>
      <c r="D151" s="12"/>
      <c r="E151" s="13"/>
    </row>
    <row r="152" spans="1:5" ht="78" customHeight="1" x14ac:dyDescent="0.35">
      <c r="A152" s="11"/>
      <c r="B152" s="12"/>
      <c r="C152" s="14"/>
      <c r="D152" s="14"/>
      <c r="E152" s="13"/>
    </row>
    <row r="153" spans="1:5" ht="16.2" x14ac:dyDescent="0.35">
      <c r="A153" s="11"/>
      <c r="B153" s="12"/>
      <c r="C153" s="14"/>
      <c r="D153" s="14"/>
      <c r="E153" s="13"/>
    </row>
    <row r="154" spans="1:5" ht="112.5" customHeight="1" x14ac:dyDescent="0.35">
      <c r="A154" s="11"/>
      <c r="B154" s="12"/>
      <c r="C154" s="12"/>
      <c r="D154" s="12"/>
      <c r="E154" s="13"/>
    </row>
    <row r="155" spans="1:5" ht="78" customHeight="1" x14ac:dyDescent="0.35">
      <c r="A155" s="11"/>
      <c r="B155" s="12"/>
      <c r="C155" s="14"/>
      <c r="D155" s="14"/>
      <c r="E155" s="13"/>
    </row>
    <row r="156" spans="1:5" ht="16.2" x14ac:dyDescent="0.35">
      <c r="A156" s="11"/>
      <c r="B156" s="12"/>
      <c r="C156" s="12"/>
      <c r="D156" s="12"/>
      <c r="E156" s="13"/>
    </row>
    <row r="157" spans="1:5" ht="62.4" customHeight="1" x14ac:dyDescent="0.35">
      <c r="A157" s="11"/>
      <c r="B157" s="12"/>
      <c r="C157" s="12"/>
      <c r="D157" s="12"/>
      <c r="E157" s="13"/>
    </row>
    <row r="158" spans="1:5" ht="16.2" x14ac:dyDescent="0.35">
      <c r="A158" s="11"/>
      <c r="B158" s="12"/>
      <c r="C158" s="12"/>
      <c r="D158" s="12"/>
      <c r="E158" s="13"/>
    </row>
    <row r="159" spans="1:5" ht="14.1" customHeight="1" x14ac:dyDescent="0.35">
      <c r="A159" s="11"/>
      <c r="B159" s="12"/>
      <c r="C159" s="12"/>
      <c r="D159" s="12"/>
      <c r="E159" s="13"/>
    </row>
    <row r="160" spans="1:5" ht="16.2" x14ac:dyDescent="0.35">
      <c r="A160" s="11"/>
      <c r="B160" s="12"/>
      <c r="C160" s="12"/>
      <c r="D160" s="12"/>
      <c r="E160" s="13"/>
    </row>
    <row r="161" spans="1:5" ht="104.1" customHeight="1" x14ac:dyDescent="0.35">
      <c r="A161" s="11"/>
      <c r="B161" s="12"/>
      <c r="C161" s="14"/>
      <c r="D161" s="14"/>
      <c r="E161" s="13"/>
    </row>
    <row r="162" spans="1:5" ht="16.2" x14ac:dyDescent="0.35">
      <c r="A162" s="11"/>
      <c r="B162" s="15"/>
      <c r="C162" s="15"/>
      <c r="D162" s="15"/>
      <c r="E162" s="16"/>
    </row>
    <row r="163" spans="1:5" ht="99.9" customHeight="1" x14ac:dyDescent="0.35">
      <c r="A163" s="11"/>
      <c r="B163" s="12"/>
      <c r="C163" s="12"/>
      <c r="D163" s="12"/>
      <c r="E163" s="13"/>
    </row>
    <row r="164" spans="1:5" ht="16.2" x14ac:dyDescent="0.35">
      <c r="A164" s="11"/>
      <c r="B164" s="12"/>
      <c r="C164" s="12"/>
      <c r="D164" s="12"/>
      <c r="E164" s="13"/>
    </row>
    <row r="165" spans="1:5" ht="14.4" customHeight="1" x14ac:dyDescent="0.35">
      <c r="A165" s="11"/>
      <c r="B165" s="12"/>
      <c r="C165" s="12"/>
      <c r="D165" s="12"/>
      <c r="E165" s="13"/>
    </row>
    <row r="166" spans="1:5" ht="28.5" customHeight="1" x14ac:dyDescent="0.35">
      <c r="A166" s="11"/>
      <c r="B166" s="12"/>
      <c r="C166" s="12"/>
      <c r="D166" s="12"/>
      <c r="E166" s="13"/>
    </row>
    <row r="167" spans="1:5" ht="335.1" customHeight="1" x14ac:dyDescent="0.35">
      <c r="A167" s="11"/>
      <c r="B167" s="12"/>
      <c r="C167" s="12"/>
      <c r="D167" s="12"/>
      <c r="E167" s="13"/>
    </row>
    <row r="168" spans="1:5" ht="16.2" x14ac:dyDescent="0.35">
      <c r="A168" s="11"/>
      <c r="B168" s="12"/>
      <c r="C168" s="12"/>
      <c r="D168" s="12"/>
      <c r="E168" s="13"/>
    </row>
    <row r="169" spans="1:5" ht="16.2" x14ac:dyDescent="0.35">
      <c r="A169" s="11"/>
      <c r="B169" s="17"/>
      <c r="C169" s="17"/>
      <c r="D169" s="17"/>
      <c r="E169" s="16"/>
    </row>
    <row r="170" spans="1:5" ht="28.5" customHeight="1" x14ac:dyDescent="0.35">
      <c r="A170" s="11"/>
      <c r="B170" s="12"/>
      <c r="C170" s="12"/>
      <c r="D170" s="12"/>
      <c r="E170" s="13"/>
    </row>
    <row r="171" spans="1:5" ht="42.6" customHeight="1" x14ac:dyDescent="0.35">
      <c r="A171" s="11"/>
      <c r="B171" s="12"/>
      <c r="C171" s="12"/>
      <c r="D171" s="12"/>
      <c r="E171" s="13"/>
    </row>
    <row r="172" spans="1:5" ht="185.1" customHeight="1" x14ac:dyDescent="0.35">
      <c r="A172" s="11"/>
      <c r="B172" s="12"/>
      <c r="C172" s="12"/>
      <c r="D172" s="12"/>
      <c r="E172" s="13"/>
    </row>
    <row r="173" spans="1:5" ht="62.4" customHeight="1" x14ac:dyDescent="0.35">
      <c r="A173" s="11"/>
      <c r="B173" s="12"/>
      <c r="C173" s="12"/>
      <c r="D173" s="12"/>
      <c r="E173" s="13"/>
    </row>
    <row r="174" spans="1:5" ht="172.5" customHeight="1" x14ac:dyDescent="0.35">
      <c r="A174" s="11"/>
      <c r="B174" s="12"/>
      <c r="C174" s="12"/>
      <c r="D174" s="12"/>
      <c r="E174" s="13"/>
    </row>
    <row r="175" spans="1:5" ht="78" customHeight="1" x14ac:dyDescent="0.35">
      <c r="A175" s="11"/>
      <c r="B175" s="12"/>
      <c r="C175" s="14"/>
      <c r="D175" s="14"/>
      <c r="E175" s="13"/>
    </row>
    <row r="176" spans="1:5" ht="37.5" customHeight="1" x14ac:dyDescent="0.35">
      <c r="A176" s="11"/>
      <c r="B176" s="12"/>
      <c r="C176" s="12"/>
      <c r="D176" s="12"/>
      <c r="E176" s="13"/>
    </row>
    <row r="177" spans="1:5" ht="16.2" x14ac:dyDescent="0.35">
      <c r="A177" s="11"/>
      <c r="B177" s="12"/>
      <c r="C177" s="14"/>
      <c r="D177" s="14"/>
      <c r="E177" s="13"/>
    </row>
    <row r="178" spans="1:5" ht="14.1" customHeight="1" x14ac:dyDescent="0.35">
      <c r="A178" s="11"/>
      <c r="B178" s="12"/>
      <c r="C178" s="14"/>
      <c r="D178" s="14"/>
      <c r="E178" s="13"/>
    </row>
    <row r="179" spans="1:5" ht="16.2" x14ac:dyDescent="0.35">
      <c r="A179" s="11"/>
      <c r="B179" s="12"/>
      <c r="C179" s="12"/>
      <c r="D179" s="12"/>
      <c r="E179" s="13"/>
    </row>
    <row r="180" spans="1:5" ht="156" customHeight="1" x14ac:dyDescent="0.35">
      <c r="A180" s="11"/>
      <c r="B180" s="12"/>
      <c r="C180" s="12"/>
      <c r="D180" s="12"/>
      <c r="E180" s="13"/>
    </row>
    <row r="181" spans="1:5" ht="37.5" customHeight="1" x14ac:dyDescent="0.35">
      <c r="A181" s="11"/>
      <c r="B181" s="12"/>
      <c r="C181" s="12"/>
      <c r="D181" s="12"/>
      <c r="E181" s="13"/>
    </row>
    <row r="182" spans="1:5" ht="16.2" x14ac:dyDescent="0.35">
      <c r="A182" s="11"/>
      <c r="B182" s="12"/>
      <c r="C182" s="12"/>
      <c r="D182" s="12"/>
      <c r="E182" s="13"/>
    </row>
    <row r="183" spans="1:5" ht="24.9" customHeight="1" x14ac:dyDescent="0.35">
      <c r="A183" s="11"/>
      <c r="B183" s="12"/>
      <c r="C183" s="12"/>
      <c r="D183" s="12"/>
      <c r="E183" s="13"/>
    </row>
    <row r="184" spans="1:5" ht="14.4" customHeight="1" x14ac:dyDescent="0.35">
      <c r="A184" s="11"/>
      <c r="B184" s="12"/>
      <c r="C184" s="12"/>
      <c r="D184" s="12"/>
      <c r="E184" s="13"/>
    </row>
    <row r="185" spans="1:5" ht="42.6" customHeight="1" x14ac:dyDescent="0.35">
      <c r="A185" s="11"/>
      <c r="B185" s="12"/>
      <c r="C185" s="12"/>
      <c r="D185" s="12"/>
      <c r="E185" s="13"/>
    </row>
    <row r="186" spans="1:5" ht="56.4" customHeight="1" x14ac:dyDescent="0.35">
      <c r="A186" s="11"/>
      <c r="B186" s="12"/>
      <c r="C186" s="12"/>
      <c r="D186" s="12"/>
      <c r="E186" s="13"/>
    </row>
    <row r="187" spans="1:5" ht="156" customHeight="1" x14ac:dyDescent="0.35">
      <c r="A187" s="11"/>
      <c r="B187" s="12"/>
      <c r="C187" s="12"/>
      <c r="D187" s="12"/>
      <c r="E187" s="13"/>
    </row>
    <row r="188" spans="1:5" ht="24.9" customHeight="1" x14ac:dyDescent="0.35">
      <c r="A188" s="11"/>
      <c r="B188" s="12"/>
      <c r="C188" s="12"/>
      <c r="D188" s="12"/>
      <c r="E188" s="13"/>
    </row>
    <row r="189" spans="1:5" ht="16.2" x14ac:dyDescent="0.35">
      <c r="A189" s="11"/>
      <c r="B189" s="12"/>
      <c r="C189" s="14"/>
      <c r="D189" s="14"/>
      <c r="E189" s="13"/>
    </row>
    <row r="190" spans="1:5" ht="78" customHeight="1" x14ac:dyDescent="0.35">
      <c r="A190" s="11"/>
      <c r="B190" s="12"/>
      <c r="C190" s="14"/>
      <c r="D190" s="14"/>
      <c r="E190" s="13"/>
    </row>
    <row r="191" spans="1:5" ht="195.6" customHeight="1" x14ac:dyDescent="0.35">
      <c r="A191" s="11"/>
      <c r="B191" s="12"/>
      <c r="C191" s="12"/>
      <c r="D191" s="12"/>
      <c r="E191" s="13"/>
    </row>
    <row r="192" spans="1:5" ht="16.2" x14ac:dyDescent="0.35">
      <c r="A192" s="11"/>
      <c r="B192" s="12"/>
      <c r="C192" s="12"/>
      <c r="D192" s="12"/>
      <c r="E192" s="13"/>
    </row>
    <row r="193" spans="1:5" ht="212.4" customHeight="1" x14ac:dyDescent="0.35">
      <c r="A193" s="11"/>
      <c r="B193" s="12"/>
      <c r="C193" s="12"/>
      <c r="D193" s="12"/>
      <c r="E193" s="13"/>
    </row>
    <row r="194" spans="1:5" ht="42.6" customHeight="1" x14ac:dyDescent="0.35">
      <c r="A194" s="11"/>
      <c r="B194" s="12"/>
      <c r="C194" s="12"/>
      <c r="D194" s="12"/>
      <c r="E194" s="13"/>
    </row>
    <row r="195" spans="1:5" ht="16.2" x14ac:dyDescent="0.35">
      <c r="A195" s="11"/>
      <c r="B195" s="17"/>
      <c r="C195" s="17"/>
      <c r="D195" s="17"/>
      <c r="E195" s="16"/>
    </row>
    <row r="196" spans="1:5" ht="28.5" customHeight="1" x14ac:dyDescent="0.35">
      <c r="A196" s="11"/>
      <c r="B196" s="12"/>
      <c r="C196" s="12"/>
      <c r="D196" s="12"/>
      <c r="E196" s="13"/>
    </row>
    <row r="197" spans="1:5" ht="98.4" customHeight="1" x14ac:dyDescent="0.35">
      <c r="A197" s="11"/>
      <c r="B197" s="12"/>
      <c r="C197" s="12"/>
      <c r="D197" s="12"/>
      <c r="E197" s="13"/>
    </row>
    <row r="198" spans="1:5" ht="42.6" customHeight="1" x14ac:dyDescent="0.35">
      <c r="A198" s="11"/>
      <c r="B198" s="12"/>
      <c r="C198" s="12"/>
      <c r="D198" s="12"/>
      <c r="E198" s="13"/>
    </row>
    <row r="199" spans="1:5" ht="24.9" customHeight="1" x14ac:dyDescent="0.35">
      <c r="A199" s="11"/>
      <c r="B199" s="15"/>
      <c r="C199" s="15"/>
      <c r="D199" s="15"/>
      <c r="E199" s="16"/>
    </row>
    <row r="200" spans="1:5" ht="14.1" customHeight="1" x14ac:dyDescent="0.35">
      <c r="A200" s="11"/>
      <c r="B200" s="12"/>
      <c r="C200" s="12"/>
      <c r="D200" s="12"/>
      <c r="E200" s="13"/>
    </row>
    <row r="201" spans="1:5" ht="38.1" customHeight="1" x14ac:dyDescent="0.35">
      <c r="A201" s="11"/>
      <c r="B201" s="12"/>
      <c r="C201" s="12"/>
      <c r="D201" s="12"/>
      <c r="E201" s="13"/>
    </row>
    <row r="202" spans="1:5" ht="16.2" x14ac:dyDescent="0.35">
      <c r="A202" s="11"/>
      <c r="B202" s="12"/>
      <c r="C202" s="12"/>
      <c r="D202" s="12"/>
      <c r="E202" s="13"/>
    </row>
    <row r="203" spans="1:5" ht="38.1" customHeight="1" x14ac:dyDescent="0.35">
      <c r="A203" s="11"/>
      <c r="B203" s="12"/>
      <c r="C203" s="12"/>
      <c r="D203" s="12"/>
      <c r="E203" s="13"/>
    </row>
    <row r="204" spans="1:5" ht="38.1" customHeight="1" x14ac:dyDescent="0.35">
      <c r="A204" s="11"/>
      <c r="B204" s="12"/>
      <c r="C204" s="12"/>
      <c r="D204" s="12"/>
      <c r="E204" s="13"/>
    </row>
    <row r="205" spans="1:5" ht="16.2" x14ac:dyDescent="0.35">
      <c r="A205" s="11"/>
      <c r="B205" s="12"/>
      <c r="C205" s="12"/>
      <c r="D205" s="12"/>
      <c r="E205" s="13"/>
    </row>
    <row r="206" spans="1:5" ht="16.2" x14ac:dyDescent="0.35">
      <c r="A206" s="11"/>
      <c r="B206" s="12"/>
      <c r="C206" s="12"/>
      <c r="D206" s="12"/>
      <c r="E206" s="13"/>
    </row>
    <row r="207" spans="1:5" ht="28.5" customHeight="1" x14ac:dyDescent="0.35">
      <c r="A207" s="11"/>
      <c r="B207" s="12"/>
      <c r="C207" s="14"/>
      <c r="D207" s="14"/>
      <c r="E207" s="13"/>
    </row>
    <row r="208" spans="1:5" ht="16.2" x14ac:dyDescent="0.35">
      <c r="A208" s="11"/>
      <c r="B208" s="12"/>
      <c r="C208" s="12"/>
      <c r="D208" s="12"/>
      <c r="E208" s="13"/>
    </row>
    <row r="209" spans="1:5" ht="16.2" x14ac:dyDescent="0.35">
      <c r="A209" s="11"/>
      <c r="B209" s="15"/>
      <c r="C209" s="15"/>
      <c r="D209" s="15"/>
      <c r="E209" s="16"/>
    </row>
    <row r="210" spans="1:5" ht="185.1" customHeight="1" x14ac:dyDescent="0.35">
      <c r="A210" s="11"/>
      <c r="B210" s="12"/>
      <c r="C210" s="18"/>
      <c r="D210" s="18"/>
      <c r="E210" s="13"/>
    </row>
    <row r="211" spans="1:5" ht="215.1" customHeight="1" x14ac:dyDescent="0.35">
      <c r="A211" s="11"/>
      <c r="B211" s="12"/>
      <c r="C211" s="18"/>
      <c r="D211" s="18"/>
      <c r="E211" s="13"/>
    </row>
    <row r="212" spans="1:5" ht="42.6" customHeight="1" x14ac:dyDescent="0.35">
      <c r="A212" s="11"/>
      <c r="B212" s="12"/>
      <c r="C212" s="12"/>
      <c r="D212" s="12"/>
      <c r="E212" s="13"/>
    </row>
    <row r="213" spans="1:5" ht="28.5" customHeight="1" x14ac:dyDescent="0.35">
      <c r="A213" s="11"/>
      <c r="B213" s="12"/>
      <c r="C213" s="12"/>
      <c r="D213" s="12"/>
      <c r="E213" s="13"/>
    </row>
    <row r="214" spans="1:5" ht="162.6" customHeight="1" x14ac:dyDescent="0.35">
      <c r="A214" s="11"/>
      <c r="B214" s="12"/>
      <c r="C214" s="12"/>
      <c r="D214" s="12"/>
      <c r="E214" s="13"/>
    </row>
    <row r="215" spans="1:5" ht="16.2" x14ac:dyDescent="0.35">
      <c r="A215" s="11"/>
      <c r="B215" s="12"/>
      <c r="C215" s="12"/>
      <c r="D215" s="12"/>
      <c r="E215" s="13"/>
    </row>
    <row r="216" spans="1:5" ht="38.1" customHeight="1" x14ac:dyDescent="0.35">
      <c r="A216" s="11"/>
      <c r="B216" s="12"/>
      <c r="C216" s="12"/>
      <c r="D216" s="12"/>
      <c r="E216" s="13"/>
    </row>
    <row r="217" spans="1:5" ht="25.5" customHeight="1" x14ac:dyDescent="0.35">
      <c r="A217" s="11"/>
      <c r="B217" s="12"/>
      <c r="C217" s="12"/>
      <c r="D217" s="12"/>
      <c r="E217" s="13"/>
    </row>
    <row r="218" spans="1:5" ht="16.2" x14ac:dyDescent="0.35">
      <c r="A218" s="11"/>
      <c r="B218" s="12"/>
      <c r="C218" s="12"/>
      <c r="D218" s="12"/>
      <c r="E218" s="13"/>
    </row>
    <row r="219" spans="1:5" ht="16.2" x14ac:dyDescent="0.35">
      <c r="A219" s="11"/>
      <c r="B219" s="12"/>
      <c r="C219" s="12"/>
      <c r="D219" s="12"/>
      <c r="E219" s="13"/>
    </row>
    <row r="220" spans="1:5" ht="16.2" x14ac:dyDescent="0.35">
      <c r="A220" s="11"/>
      <c r="B220" s="12"/>
      <c r="C220" s="12"/>
      <c r="D220" s="12"/>
      <c r="E220" s="13"/>
    </row>
    <row r="221" spans="1:5" ht="16.2" x14ac:dyDescent="0.35">
      <c r="A221" s="11"/>
      <c r="B221" s="12"/>
      <c r="C221" s="12"/>
      <c r="D221" s="12"/>
      <c r="E221" s="13"/>
    </row>
    <row r="222" spans="1:5" ht="15.9" customHeight="1" x14ac:dyDescent="0.35">
      <c r="A222" s="11"/>
      <c r="B222" s="17"/>
      <c r="C222" s="17"/>
      <c r="D222" s="17"/>
      <c r="E222" s="16"/>
    </row>
    <row r="223" spans="1:5" ht="72.599999999999994" customHeight="1" x14ac:dyDescent="0.35">
      <c r="A223" s="11"/>
      <c r="B223" s="12"/>
      <c r="C223" s="12"/>
      <c r="D223" s="12"/>
      <c r="E223" s="13"/>
    </row>
    <row r="224" spans="1:5" ht="50.1" customHeight="1" x14ac:dyDescent="0.35">
      <c r="A224" s="11"/>
      <c r="B224" s="12"/>
      <c r="C224" s="12"/>
      <c r="D224" s="12"/>
      <c r="E224" s="13"/>
    </row>
    <row r="225" spans="1:5" ht="29.1" customHeight="1" x14ac:dyDescent="0.35">
      <c r="A225" s="11"/>
      <c r="B225" s="12"/>
      <c r="C225" s="14"/>
      <c r="D225" s="14"/>
      <c r="E225" s="13"/>
    </row>
    <row r="226" spans="1:5" ht="66" customHeight="1" x14ac:dyDescent="0.35">
      <c r="A226" s="11"/>
      <c r="B226" s="12"/>
      <c r="C226" s="12"/>
      <c r="D226" s="12"/>
      <c r="E226" s="13"/>
    </row>
    <row r="227" spans="1:5" ht="79.5" customHeight="1" x14ac:dyDescent="0.35">
      <c r="A227" s="11"/>
      <c r="B227" s="12"/>
      <c r="C227" s="12"/>
      <c r="D227" s="12"/>
      <c r="E227" s="13"/>
    </row>
    <row r="228" spans="1:5" ht="50.4" customHeight="1" x14ac:dyDescent="0.35">
      <c r="A228" s="11"/>
      <c r="B228" s="12"/>
      <c r="C228" s="12"/>
      <c r="D228" s="12"/>
      <c r="E228" s="13"/>
    </row>
    <row r="229" spans="1:5" ht="24.9" customHeight="1" x14ac:dyDescent="0.35">
      <c r="A229" s="11"/>
      <c r="B229" s="12"/>
      <c r="C229" s="12"/>
      <c r="D229" s="12"/>
      <c r="E229" s="13"/>
    </row>
    <row r="230" spans="1:5" ht="27.9" customHeight="1" x14ac:dyDescent="0.35">
      <c r="A230" s="11"/>
      <c r="B230" s="12"/>
      <c r="C230" s="14"/>
      <c r="D230" s="14"/>
      <c r="E230" s="13"/>
    </row>
    <row r="231" spans="1:5" ht="40.5" customHeight="1" x14ac:dyDescent="0.35">
      <c r="A231" s="11"/>
      <c r="B231" s="12"/>
      <c r="C231" s="12"/>
      <c r="D231" s="12"/>
      <c r="E231" s="13"/>
    </row>
    <row r="232" spans="1:5" ht="14.4" customHeight="1" x14ac:dyDescent="0.35">
      <c r="A232" s="11"/>
      <c r="B232" s="12"/>
      <c r="C232" s="14"/>
      <c r="D232" s="14"/>
      <c r="E232" s="13"/>
    </row>
    <row r="233" spans="1:5" ht="158.1" customHeight="1" x14ac:dyDescent="0.35">
      <c r="A233" s="11"/>
      <c r="B233" s="12"/>
      <c r="C233" s="12"/>
      <c r="D233" s="12"/>
      <c r="E233" s="13"/>
    </row>
    <row r="234" spans="1:5" ht="78" customHeight="1" x14ac:dyDescent="0.35">
      <c r="A234" s="11"/>
      <c r="B234" s="12"/>
      <c r="C234" s="14"/>
      <c r="D234" s="14"/>
      <c r="E234" s="13"/>
    </row>
    <row r="235" spans="1:5" ht="183" customHeight="1" x14ac:dyDescent="0.35">
      <c r="A235" s="11"/>
      <c r="B235" s="12"/>
      <c r="C235" s="12"/>
      <c r="D235" s="12"/>
      <c r="E235" s="13"/>
    </row>
    <row r="236" spans="1:5" ht="50.1" customHeight="1" x14ac:dyDescent="0.35">
      <c r="A236" s="11"/>
      <c r="B236" s="12"/>
      <c r="C236" s="12"/>
      <c r="D236" s="12"/>
      <c r="E236" s="13"/>
    </row>
    <row r="237" spans="1:5" ht="37.5" customHeight="1" x14ac:dyDescent="0.35">
      <c r="A237" s="11"/>
      <c r="B237" s="12"/>
      <c r="C237" s="12"/>
      <c r="D237" s="12"/>
      <c r="E237" s="13"/>
    </row>
    <row r="238" spans="1:5" ht="42.6" customHeight="1" x14ac:dyDescent="0.35">
      <c r="A238" s="11"/>
      <c r="B238" s="12"/>
      <c r="C238" s="12"/>
      <c r="D238" s="12"/>
      <c r="E238" s="13"/>
    </row>
    <row r="239" spans="1:5" ht="170.4" customHeight="1" x14ac:dyDescent="0.35">
      <c r="A239" s="11"/>
      <c r="B239" s="12"/>
      <c r="C239" s="12"/>
      <c r="D239" s="12"/>
      <c r="E239" s="13"/>
    </row>
    <row r="240" spans="1:5" ht="16.2" x14ac:dyDescent="0.35">
      <c r="A240" s="11"/>
      <c r="B240" s="12"/>
      <c r="C240" s="12"/>
      <c r="D240" s="12"/>
      <c r="E240" s="13"/>
    </row>
    <row r="241" spans="1:5" ht="16.2" x14ac:dyDescent="0.35">
      <c r="A241" s="11"/>
      <c r="B241" s="12"/>
      <c r="C241" s="12"/>
      <c r="D241" s="12"/>
      <c r="E241" s="13"/>
    </row>
    <row r="242" spans="1:5" ht="131.4" customHeight="1" x14ac:dyDescent="0.35">
      <c r="A242" s="11"/>
      <c r="B242" s="12"/>
      <c r="C242" s="12"/>
      <c r="D242" s="12"/>
      <c r="E242" s="13"/>
    </row>
    <row r="243" spans="1:5" ht="75" customHeight="1" x14ac:dyDescent="0.35">
      <c r="A243" s="11"/>
      <c r="B243" s="12"/>
      <c r="C243" s="12"/>
      <c r="D243" s="12"/>
      <c r="E243" s="13"/>
    </row>
    <row r="244" spans="1:5" ht="16.2" x14ac:dyDescent="0.35">
      <c r="A244" s="11"/>
      <c r="B244" s="12"/>
      <c r="C244" s="12"/>
      <c r="D244" s="12"/>
      <c r="E244" s="13"/>
    </row>
    <row r="245" spans="1:5" ht="25.5" customHeight="1" x14ac:dyDescent="0.35">
      <c r="A245" s="11"/>
      <c r="B245" s="12"/>
      <c r="C245" s="12"/>
      <c r="D245" s="12"/>
      <c r="E245" s="13"/>
    </row>
    <row r="246" spans="1:5" ht="25.5" customHeight="1" x14ac:dyDescent="0.35">
      <c r="A246" s="11"/>
      <c r="B246" s="12"/>
      <c r="C246" s="12"/>
      <c r="D246" s="12"/>
      <c r="E246" s="13"/>
    </row>
    <row r="247" spans="1:5" ht="87.9" customHeight="1" x14ac:dyDescent="0.35">
      <c r="A247" s="11"/>
      <c r="B247" s="12"/>
      <c r="C247" s="12"/>
      <c r="D247" s="12"/>
      <c r="E247" s="13"/>
    </row>
    <row r="248" spans="1:5" ht="16.2" x14ac:dyDescent="0.35">
      <c r="A248" s="11"/>
      <c r="B248" s="12"/>
      <c r="C248" s="12"/>
      <c r="D248" s="12"/>
      <c r="E248" s="13"/>
    </row>
    <row r="249" spans="1:5" ht="62.4" customHeight="1" x14ac:dyDescent="0.35">
      <c r="A249" s="11"/>
      <c r="B249" s="12"/>
      <c r="C249" s="12"/>
      <c r="D249" s="12"/>
      <c r="E249" s="13"/>
    </row>
    <row r="250" spans="1:5" ht="16.2" x14ac:dyDescent="0.35">
      <c r="A250" s="11"/>
      <c r="B250" s="12"/>
      <c r="C250" s="12"/>
      <c r="D250" s="12"/>
      <c r="E250" s="13"/>
    </row>
    <row r="251" spans="1:5" ht="90.9" customHeight="1" x14ac:dyDescent="0.35">
      <c r="A251" s="11"/>
      <c r="B251" s="12"/>
      <c r="C251" s="14"/>
      <c r="D251" s="14"/>
      <c r="E251" s="13"/>
    </row>
    <row r="252" spans="1:5" ht="56.4" customHeight="1" x14ac:dyDescent="0.35">
      <c r="A252" s="11"/>
      <c r="B252" s="12"/>
      <c r="C252" s="12"/>
      <c r="D252" s="12"/>
      <c r="E252" s="13"/>
    </row>
    <row r="253" spans="1:5" ht="16.2" x14ac:dyDescent="0.35">
      <c r="A253" s="11"/>
      <c r="B253" s="12"/>
      <c r="C253" s="12"/>
      <c r="D253" s="12"/>
      <c r="E253" s="13"/>
    </row>
    <row r="254" spans="1:5" ht="63" customHeight="1" x14ac:dyDescent="0.35">
      <c r="A254" s="11"/>
      <c r="B254" s="12"/>
      <c r="C254" s="12"/>
      <c r="D254" s="12"/>
      <c r="E254" s="13"/>
    </row>
    <row r="255" spans="1:5" ht="16.2" x14ac:dyDescent="0.35">
      <c r="A255" s="11"/>
      <c r="B255" s="12"/>
      <c r="C255" s="12"/>
      <c r="D255" s="12"/>
      <c r="E255" s="13"/>
    </row>
    <row r="256" spans="1:5" ht="25.5" customHeight="1" x14ac:dyDescent="0.35">
      <c r="A256" s="11"/>
      <c r="B256" s="12"/>
      <c r="C256" s="12"/>
      <c r="D256" s="12"/>
      <c r="E256" s="13"/>
    </row>
    <row r="257" spans="1:5" ht="25.5" customHeight="1" x14ac:dyDescent="0.35">
      <c r="A257" s="11"/>
      <c r="B257" s="12"/>
      <c r="C257" s="12"/>
      <c r="D257" s="12"/>
      <c r="E257" s="13"/>
    </row>
    <row r="258" spans="1:5" ht="16.2" x14ac:dyDescent="0.35">
      <c r="A258" s="11"/>
      <c r="B258" s="12"/>
      <c r="C258" s="12"/>
      <c r="D258" s="12"/>
      <c r="E258" s="13"/>
    </row>
    <row r="259" spans="1:5" ht="38.1" customHeight="1" x14ac:dyDescent="0.35">
      <c r="A259" s="11"/>
      <c r="B259" s="12"/>
      <c r="C259" s="12"/>
      <c r="D259" s="12"/>
      <c r="E259" s="13"/>
    </row>
    <row r="260" spans="1:5" ht="25.5" customHeight="1" x14ac:dyDescent="0.35">
      <c r="A260" s="11"/>
      <c r="B260" s="12"/>
      <c r="C260" s="12"/>
      <c r="D260" s="12"/>
      <c r="E260" s="13"/>
    </row>
    <row r="261" spans="1:5" ht="16.2" x14ac:dyDescent="0.35">
      <c r="A261" s="11"/>
      <c r="B261" s="12"/>
      <c r="C261" s="12"/>
      <c r="D261" s="12"/>
      <c r="E261" s="13"/>
    </row>
    <row r="262" spans="1:5" ht="25.5" customHeight="1" x14ac:dyDescent="0.35">
      <c r="A262" s="11"/>
      <c r="B262" s="12"/>
      <c r="C262" s="12"/>
      <c r="D262" s="12"/>
      <c r="E262" s="13"/>
    </row>
    <row r="263" spans="1:5" ht="50.4" customHeight="1" x14ac:dyDescent="0.35">
      <c r="A263" s="11"/>
      <c r="B263" s="12"/>
      <c r="C263" s="12"/>
      <c r="D263" s="12"/>
      <c r="E263" s="13"/>
    </row>
    <row r="264" spans="1:5" ht="25.5" customHeight="1" x14ac:dyDescent="0.35">
      <c r="A264" s="11"/>
      <c r="B264" s="12"/>
      <c r="C264" s="12"/>
      <c r="D264" s="12"/>
      <c r="E264" s="13"/>
    </row>
    <row r="265" spans="1:5" ht="38.1" customHeight="1" x14ac:dyDescent="0.35">
      <c r="A265" s="11"/>
      <c r="B265" s="12"/>
      <c r="C265" s="12"/>
      <c r="D265" s="12"/>
      <c r="E265" s="13"/>
    </row>
    <row r="266" spans="1:5" ht="16.2" x14ac:dyDescent="0.35">
      <c r="A266" s="11"/>
      <c r="B266" s="12"/>
      <c r="C266" s="12"/>
      <c r="D266" s="12"/>
      <c r="E266" s="13"/>
    </row>
    <row r="267" spans="1:5" ht="16.2" x14ac:dyDescent="0.35">
      <c r="A267" s="11"/>
      <c r="B267" s="12"/>
      <c r="C267" s="12"/>
      <c r="D267" s="12"/>
      <c r="E267" s="13"/>
    </row>
    <row r="268" spans="1:5" ht="16.2" x14ac:dyDescent="0.35">
      <c r="A268" s="11"/>
      <c r="B268" s="15"/>
      <c r="C268" s="15"/>
      <c r="D268" s="15"/>
      <c r="E268" s="16"/>
    </row>
    <row r="269" spans="1:5" ht="112.5" customHeight="1" x14ac:dyDescent="0.35">
      <c r="A269" s="11"/>
      <c r="B269" s="12"/>
      <c r="C269" s="12"/>
      <c r="D269" s="12"/>
      <c r="E269" s="13"/>
    </row>
    <row r="270" spans="1:5" ht="16.2" x14ac:dyDescent="0.35">
      <c r="A270" s="11"/>
      <c r="B270" s="12"/>
      <c r="C270" s="12"/>
      <c r="D270" s="12"/>
      <c r="E270" s="13"/>
    </row>
    <row r="271" spans="1:5" ht="16.2" x14ac:dyDescent="0.35">
      <c r="A271" s="11"/>
      <c r="B271" s="12"/>
      <c r="C271" s="12"/>
      <c r="D271" s="12"/>
      <c r="E271" s="13"/>
    </row>
    <row r="272" spans="1:5" ht="25.5" customHeight="1" x14ac:dyDescent="0.35">
      <c r="A272" s="11"/>
      <c r="B272" s="12"/>
      <c r="C272" s="12"/>
      <c r="D272" s="12"/>
      <c r="E272" s="13"/>
    </row>
    <row r="273" spans="1:5" ht="16.2" x14ac:dyDescent="0.35">
      <c r="A273" s="11"/>
      <c r="B273" s="12"/>
      <c r="C273" s="12"/>
      <c r="D273" s="12"/>
      <c r="E273" s="13"/>
    </row>
    <row r="274" spans="1:5" ht="38.1" customHeight="1" x14ac:dyDescent="0.35">
      <c r="A274" s="11"/>
      <c r="B274" s="12"/>
      <c r="C274" s="12"/>
      <c r="D274" s="12"/>
      <c r="E274" s="13"/>
    </row>
    <row r="275" spans="1:5" ht="16.2" x14ac:dyDescent="0.35">
      <c r="A275" s="11"/>
      <c r="B275" s="12"/>
      <c r="C275" s="12"/>
      <c r="D275" s="12"/>
      <c r="E275" s="13"/>
    </row>
    <row r="276" spans="1:5" ht="16.2" x14ac:dyDescent="0.35">
      <c r="A276" s="11"/>
      <c r="B276" s="12"/>
      <c r="C276" s="12"/>
      <c r="D276" s="12"/>
      <c r="E276" s="13"/>
    </row>
    <row r="277" spans="1:5" ht="42.6" customHeight="1" x14ac:dyDescent="0.35">
      <c r="A277" s="11"/>
      <c r="B277" s="12"/>
      <c r="C277" s="12"/>
      <c r="D277" s="12"/>
      <c r="E277" s="13"/>
    </row>
    <row r="278" spans="1:5" ht="16.2" x14ac:dyDescent="0.35">
      <c r="A278" s="11"/>
      <c r="B278" s="12"/>
      <c r="C278" s="12"/>
      <c r="D278" s="12"/>
      <c r="E278" s="13"/>
    </row>
    <row r="279" spans="1:5" ht="84.6" customHeight="1" x14ac:dyDescent="0.35">
      <c r="A279" s="11"/>
      <c r="B279" s="12"/>
      <c r="C279" s="12"/>
      <c r="D279" s="12"/>
      <c r="E279" s="13"/>
    </row>
    <row r="280" spans="1:5" ht="70.5" customHeight="1" x14ac:dyDescent="0.35">
      <c r="A280" s="11"/>
      <c r="B280" s="12"/>
      <c r="C280" s="12"/>
      <c r="D280" s="12"/>
      <c r="E280" s="13"/>
    </row>
    <row r="281" spans="1:5" ht="360" customHeight="1" x14ac:dyDescent="0.35">
      <c r="A281" s="11"/>
      <c r="B281" s="12"/>
      <c r="C281" s="12"/>
      <c r="D281" s="12"/>
      <c r="E281" s="13"/>
    </row>
    <row r="282" spans="1:5" ht="16.2" x14ac:dyDescent="0.35">
      <c r="A282" s="11"/>
      <c r="B282" s="12"/>
      <c r="C282" s="12"/>
      <c r="D282" s="12"/>
      <c r="E282" s="13"/>
    </row>
    <row r="283" spans="1:5" ht="56.4" customHeight="1" x14ac:dyDescent="0.35">
      <c r="A283" s="11"/>
      <c r="B283" s="12"/>
      <c r="C283" s="12"/>
      <c r="D283" s="12"/>
      <c r="E283" s="13"/>
    </row>
    <row r="284" spans="1:5" ht="16.2" x14ac:dyDescent="0.35">
      <c r="A284" s="11"/>
      <c r="B284" s="12"/>
      <c r="C284" s="12"/>
      <c r="D284" s="12"/>
      <c r="E284" s="13"/>
    </row>
    <row r="285" spans="1:5" ht="16.2" x14ac:dyDescent="0.35">
      <c r="A285" s="11"/>
      <c r="B285" s="12"/>
      <c r="C285" s="12"/>
      <c r="D285" s="12"/>
      <c r="E285" s="13"/>
    </row>
    <row r="286" spans="1:5" ht="16.2" x14ac:dyDescent="0.35">
      <c r="A286" s="11"/>
      <c r="B286" s="12"/>
      <c r="C286" s="12"/>
      <c r="D286" s="12"/>
      <c r="E286" s="13"/>
    </row>
    <row r="287" spans="1:5" ht="16.2" x14ac:dyDescent="0.35">
      <c r="A287" s="11"/>
      <c r="B287" s="12"/>
      <c r="C287" s="12"/>
      <c r="D287" s="12"/>
      <c r="E287" s="13"/>
    </row>
    <row r="288" spans="1:5" ht="28.5" customHeight="1" x14ac:dyDescent="0.35">
      <c r="A288" s="11"/>
      <c r="B288" s="12"/>
      <c r="C288" s="12"/>
      <c r="D288" s="12"/>
      <c r="E288" s="13"/>
    </row>
    <row r="289" spans="1:5" ht="272.39999999999998" customHeight="1" x14ac:dyDescent="0.35">
      <c r="A289" s="11"/>
      <c r="B289" s="12"/>
      <c r="C289" s="12"/>
      <c r="D289" s="12"/>
      <c r="E289" s="13"/>
    </row>
    <row r="290" spans="1:5" ht="99.9" customHeight="1" x14ac:dyDescent="0.35">
      <c r="A290" s="11"/>
      <c r="B290" s="12"/>
      <c r="C290" s="12"/>
      <c r="D290" s="12"/>
      <c r="E290" s="13"/>
    </row>
    <row r="291" spans="1:5" ht="70.5" customHeight="1" x14ac:dyDescent="0.35">
      <c r="A291" s="11"/>
      <c r="B291" s="12"/>
      <c r="C291" s="12"/>
      <c r="D291" s="12"/>
      <c r="E291" s="13"/>
    </row>
    <row r="292" spans="1:5" ht="28.5" customHeight="1" x14ac:dyDescent="0.35">
      <c r="A292" s="11"/>
      <c r="B292" s="12"/>
      <c r="C292" s="12"/>
      <c r="D292" s="12"/>
      <c r="E292" s="13"/>
    </row>
    <row r="293" spans="1:5" ht="16.2" x14ac:dyDescent="0.35">
      <c r="A293" s="11"/>
      <c r="B293" s="12"/>
      <c r="C293" s="12"/>
      <c r="D293" s="12"/>
      <c r="E293" s="13"/>
    </row>
    <row r="294" spans="1:5" ht="212.4" customHeight="1" x14ac:dyDescent="0.35">
      <c r="A294" s="11"/>
      <c r="B294" s="12"/>
      <c r="C294" s="12"/>
      <c r="D294" s="12"/>
      <c r="E294" s="13"/>
    </row>
    <row r="295" spans="1:5" ht="112.5" customHeight="1" x14ac:dyDescent="0.35">
      <c r="A295" s="11"/>
      <c r="B295" s="12"/>
      <c r="C295" s="12"/>
      <c r="D295" s="12"/>
      <c r="E295" s="13"/>
    </row>
    <row r="296" spans="1:5" ht="99.9" customHeight="1" x14ac:dyDescent="0.35">
      <c r="A296" s="11"/>
      <c r="B296" s="12"/>
      <c r="C296" s="12"/>
      <c r="D296" s="12"/>
      <c r="E296" s="13"/>
    </row>
    <row r="297" spans="1:5" ht="87.6" customHeight="1" x14ac:dyDescent="0.35">
      <c r="A297" s="11"/>
      <c r="B297" s="12"/>
      <c r="C297" s="12"/>
      <c r="D297" s="12"/>
      <c r="E297" s="13"/>
    </row>
    <row r="298" spans="1:5" ht="150" customHeight="1" x14ac:dyDescent="0.35">
      <c r="A298" s="11"/>
      <c r="B298" s="12"/>
      <c r="C298" s="12"/>
      <c r="D298" s="12"/>
      <c r="E298" s="13"/>
    </row>
    <row r="299" spans="1:5" ht="70.5" customHeight="1" x14ac:dyDescent="0.35">
      <c r="A299" s="11"/>
      <c r="B299" s="12"/>
      <c r="C299" s="12"/>
      <c r="D299" s="12"/>
      <c r="E299" s="13"/>
    </row>
    <row r="300" spans="1:5" ht="16.2" x14ac:dyDescent="0.35">
      <c r="A300" s="11"/>
      <c r="B300" s="12"/>
      <c r="C300" s="12"/>
      <c r="D300" s="12"/>
      <c r="E300" s="13"/>
    </row>
    <row r="301" spans="1:5" ht="16.2" x14ac:dyDescent="0.35">
      <c r="A301" s="11"/>
      <c r="B301" s="17"/>
      <c r="C301" s="17"/>
      <c r="D301" s="17"/>
      <c r="E301" s="16"/>
    </row>
    <row r="302" spans="1:5" ht="70.5" customHeight="1" x14ac:dyDescent="0.35">
      <c r="A302" s="11"/>
      <c r="B302" s="12"/>
      <c r="C302" s="12"/>
      <c r="D302" s="12"/>
      <c r="E302" s="13"/>
    </row>
    <row r="303" spans="1:5" ht="125.1" customHeight="1" x14ac:dyDescent="0.35">
      <c r="A303" s="11"/>
      <c r="B303" s="12"/>
      <c r="C303" s="12"/>
      <c r="D303" s="12"/>
      <c r="E303" s="13"/>
    </row>
    <row r="304" spans="1:5" ht="16.2" x14ac:dyDescent="0.35">
      <c r="A304" s="11"/>
      <c r="B304" s="12"/>
      <c r="C304" s="14"/>
      <c r="D304" s="14"/>
      <c r="E304" s="13"/>
    </row>
    <row r="305" spans="1:5" ht="65.099999999999994" customHeight="1" x14ac:dyDescent="0.35">
      <c r="A305" s="11"/>
      <c r="B305" s="12"/>
      <c r="C305" s="14"/>
      <c r="D305" s="14"/>
      <c r="E305" s="13"/>
    </row>
    <row r="306" spans="1:5" ht="16.2" x14ac:dyDescent="0.35">
      <c r="A306" s="11"/>
      <c r="B306" s="12"/>
      <c r="C306" s="12"/>
      <c r="D306" s="12"/>
      <c r="E306" s="13"/>
    </row>
    <row r="307" spans="1:5" ht="16.2" x14ac:dyDescent="0.35">
      <c r="A307" s="11"/>
      <c r="B307" s="12"/>
      <c r="C307" s="12"/>
      <c r="D307" s="12"/>
      <c r="E307" s="13"/>
    </row>
    <row r="308" spans="1:5" ht="62.4" customHeight="1" x14ac:dyDescent="0.35">
      <c r="A308" s="11"/>
      <c r="B308" s="12"/>
      <c r="C308" s="12"/>
      <c r="D308" s="12"/>
      <c r="E308" s="13"/>
    </row>
    <row r="309" spans="1:5" ht="24.9" customHeight="1" x14ac:dyDescent="0.35">
      <c r="A309" s="11"/>
      <c r="B309" s="12"/>
      <c r="C309" s="12"/>
      <c r="D309" s="12"/>
      <c r="E309" s="13"/>
    </row>
    <row r="310" spans="1:5" ht="16.2" x14ac:dyDescent="0.35">
      <c r="A310" s="11"/>
      <c r="B310" s="12"/>
      <c r="C310" s="12"/>
      <c r="D310" s="12"/>
      <c r="E310" s="13"/>
    </row>
    <row r="311" spans="1:5" ht="25.5" customHeight="1" x14ac:dyDescent="0.35">
      <c r="A311" s="11"/>
      <c r="B311" s="12"/>
      <c r="C311" s="12"/>
      <c r="D311" s="12"/>
      <c r="E311" s="13"/>
    </row>
    <row r="312" spans="1:5" ht="38.1" customHeight="1" x14ac:dyDescent="0.35">
      <c r="A312" s="11"/>
      <c r="B312" s="12"/>
      <c r="C312" s="12"/>
      <c r="D312" s="12"/>
      <c r="E312" s="13"/>
    </row>
    <row r="313" spans="1:5" ht="25.5" customHeight="1" x14ac:dyDescent="0.35">
      <c r="A313" s="11"/>
      <c r="B313" s="12"/>
      <c r="C313" s="12"/>
      <c r="D313" s="12"/>
      <c r="E313" s="13"/>
    </row>
    <row r="314" spans="1:5" ht="16.2" x14ac:dyDescent="0.35">
      <c r="A314" s="11"/>
      <c r="B314" s="12"/>
      <c r="C314" s="12"/>
      <c r="D314" s="12"/>
      <c r="E314" s="13"/>
    </row>
    <row r="315" spans="1:5" ht="16.2" x14ac:dyDescent="0.35">
      <c r="A315" s="11"/>
      <c r="B315" s="12"/>
      <c r="C315" s="12"/>
      <c r="D315" s="12"/>
      <c r="E315" s="13"/>
    </row>
    <row r="316" spans="1:5" ht="16.2" x14ac:dyDescent="0.35">
      <c r="A316" s="11"/>
      <c r="B316" s="12"/>
      <c r="C316" s="12"/>
      <c r="D316" s="12"/>
      <c r="E316" s="13"/>
    </row>
    <row r="317" spans="1:5" ht="16.2" x14ac:dyDescent="0.35">
      <c r="A317" s="11"/>
      <c r="B317" s="12"/>
      <c r="C317" s="12"/>
      <c r="D317" s="12"/>
      <c r="E317" s="13"/>
    </row>
    <row r="318" spans="1:5" ht="16.2" x14ac:dyDescent="0.35">
      <c r="A318" s="11"/>
      <c r="B318" s="12"/>
      <c r="C318" s="12"/>
      <c r="D318" s="12"/>
      <c r="E318" s="13"/>
    </row>
    <row r="319" spans="1:5" ht="50.4" customHeight="1" x14ac:dyDescent="0.35">
      <c r="A319" s="11"/>
      <c r="B319" s="12"/>
      <c r="C319" s="12"/>
      <c r="D319" s="12"/>
      <c r="E319" s="13"/>
    </row>
    <row r="320" spans="1:5" ht="16.2" x14ac:dyDescent="0.35">
      <c r="A320" s="11"/>
      <c r="B320" s="12"/>
      <c r="C320" s="12"/>
      <c r="D320" s="12"/>
      <c r="E320" s="13"/>
    </row>
    <row r="321" spans="1:5" ht="25.5" customHeight="1" x14ac:dyDescent="0.35">
      <c r="A321" s="11"/>
      <c r="B321" s="12"/>
      <c r="C321" s="12"/>
      <c r="D321" s="12"/>
      <c r="E321" s="13"/>
    </row>
    <row r="322" spans="1:5" ht="50.4" customHeight="1" x14ac:dyDescent="0.35">
      <c r="A322" s="11"/>
      <c r="B322" s="12"/>
      <c r="C322" s="12"/>
      <c r="D322" s="12"/>
      <c r="E322" s="13"/>
    </row>
    <row r="323" spans="1:5" ht="16.2" x14ac:dyDescent="0.35">
      <c r="A323" s="11"/>
      <c r="B323" s="12"/>
      <c r="C323" s="12"/>
      <c r="D323" s="12"/>
      <c r="E323" s="13"/>
    </row>
    <row r="324" spans="1:5" ht="87.9" customHeight="1" x14ac:dyDescent="0.35">
      <c r="A324" s="11"/>
      <c r="B324" s="12"/>
      <c r="C324" s="12"/>
      <c r="D324" s="12"/>
      <c r="E324" s="13"/>
    </row>
    <row r="325" spans="1:5" ht="25.5" customHeight="1" x14ac:dyDescent="0.35">
      <c r="A325" s="11"/>
      <c r="B325" s="12"/>
      <c r="C325" s="12"/>
      <c r="D325" s="12"/>
      <c r="E325" s="13"/>
    </row>
    <row r="326" spans="1:5" ht="16.2" x14ac:dyDescent="0.35">
      <c r="A326" s="11"/>
      <c r="B326" s="12"/>
      <c r="C326" s="12"/>
      <c r="D326" s="12"/>
      <c r="E326" s="13"/>
    </row>
    <row r="327" spans="1:5" ht="116.1" customHeight="1" x14ac:dyDescent="0.35">
      <c r="A327" s="11"/>
      <c r="B327" s="12"/>
      <c r="C327" s="19"/>
      <c r="D327" s="19"/>
      <c r="E327" s="13"/>
    </row>
    <row r="328" spans="1:5" ht="16.2" x14ac:dyDescent="0.35">
      <c r="A328" s="11"/>
      <c r="B328" s="12"/>
      <c r="C328" s="12"/>
      <c r="D328" s="12"/>
      <c r="E328" s="13"/>
    </row>
    <row r="329" spans="1:5" ht="50.1" customHeight="1" x14ac:dyDescent="0.35">
      <c r="A329" s="11"/>
      <c r="B329" s="12"/>
      <c r="C329" s="12"/>
      <c r="D329" s="12"/>
      <c r="E329" s="13"/>
    </row>
    <row r="330" spans="1:5" ht="37.5" customHeight="1" x14ac:dyDescent="0.35">
      <c r="A330" s="11"/>
      <c r="B330" s="12"/>
      <c r="C330" s="12"/>
      <c r="D330" s="12"/>
      <c r="E330" s="13"/>
    </row>
    <row r="331" spans="1:5" ht="261" customHeight="1" x14ac:dyDescent="0.35">
      <c r="A331" s="11"/>
      <c r="B331" s="12"/>
      <c r="C331" s="19"/>
      <c r="D331" s="19"/>
      <c r="E331" s="13"/>
    </row>
    <row r="332" spans="1:5" ht="174" customHeight="1" x14ac:dyDescent="0.35">
      <c r="A332" s="11"/>
      <c r="B332" s="12"/>
      <c r="C332" s="19"/>
      <c r="D332" s="19"/>
      <c r="E332" s="13"/>
    </row>
    <row r="333" spans="1:5" ht="101.1" customHeight="1" x14ac:dyDescent="0.35">
      <c r="A333" s="11"/>
      <c r="B333" s="12"/>
      <c r="C333" s="12"/>
      <c r="D333" s="12"/>
      <c r="E333" s="13"/>
    </row>
    <row r="334" spans="1:5" ht="75" customHeight="1" x14ac:dyDescent="0.35">
      <c r="A334" s="11"/>
      <c r="B334" s="12"/>
      <c r="C334" s="12"/>
      <c r="D334" s="12"/>
      <c r="E334" s="13"/>
    </row>
    <row r="335" spans="1:5" ht="75" customHeight="1" x14ac:dyDescent="0.35">
      <c r="A335" s="11"/>
      <c r="B335" s="12"/>
      <c r="C335" s="12"/>
      <c r="D335" s="12"/>
      <c r="E335" s="13"/>
    </row>
    <row r="336" spans="1:5" ht="200.1" customHeight="1" x14ac:dyDescent="0.35">
      <c r="A336" s="11"/>
      <c r="B336" s="12"/>
      <c r="C336" s="12"/>
      <c r="D336" s="12"/>
      <c r="E336" s="13"/>
    </row>
    <row r="337" spans="1:5" ht="137.4" customHeight="1" x14ac:dyDescent="0.35">
      <c r="A337" s="11"/>
      <c r="B337" s="12"/>
      <c r="C337" s="12"/>
      <c r="D337" s="12"/>
      <c r="E337" s="13"/>
    </row>
    <row r="338" spans="1:5" ht="377.1" customHeight="1" x14ac:dyDescent="0.35">
      <c r="A338" s="11"/>
      <c r="B338" s="12"/>
      <c r="C338" s="19"/>
      <c r="D338" s="19"/>
      <c r="E338" s="13"/>
    </row>
    <row r="339" spans="1:5" ht="16.2" x14ac:dyDescent="0.35">
      <c r="A339" s="11"/>
      <c r="B339" s="12"/>
      <c r="C339" s="12"/>
      <c r="D339" s="12"/>
      <c r="E339" s="13"/>
    </row>
    <row r="340" spans="1:5" ht="16.2" x14ac:dyDescent="0.35">
      <c r="A340" s="11"/>
      <c r="B340" s="12"/>
      <c r="C340" s="12"/>
      <c r="D340" s="12"/>
      <c r="E340" s="13"/>
    </row>
    <row r="341" spans="1:5" ht="16.2" x14ac:dyDescent="0.35">
      <c r="A341" s="11"/>
      <c r="B341" s="12"/>
      <c r="C341" s="12"/>
      <c r="D341" s="12"/>
      <c r="E341" s="13"/>
    </row>
    <row r="342" spans="1:5" ht="16.2" x14ac:dyDescent="0.35">
      <c r="A342" s="11"/>
      <c r="B342" s="12"/>
      <c r="C342" s="12"/>
      <c r="D342" s="12"/>
      <c r="E342" s="13"/>
    </row>
    <row r="343" spans="1:5" ht="38.1" customHeight="1" x14ac:dyDescent="0.35">
      <c r="A343" s="11"/>
      <c r="B343" s="12"/>
      <c r="C343" s="12"/>
      <c r="D343" s="12"/>
      <c r="E343" s="13"/>
    </row>
    <row r="344" spans="1:5" ht="38.1" customHeight="1" x14ac:dyDescent="0.35">
      <c r="A344" s="11"/>
      <c r="B344" s="12"/>
      <c r="C344" s="12"/>
      <c r="D344" s="12"/>
      <c r="E344" s="13"/>
    </row>
    <row r="345" spans="1:5" ht="63" customHeight="1" x14ac:dyDescent="0.35">
      <c r="A345" s="11"/>
      <c r="B345" s="12"/>
      <c r="C345" s="12"/>
      <c r="D345" s="12"/>
      <c r="E345" s="13"/>
    </row>
    <row r="346" spans="1:5" ht="16.2" x14ac:dyDescent="0.35">
      <c r="A346" s="11"/>
      <c r="B346" s="12"/>
      <c r="C346" s="12"/>
      <c r="D346" s="12"/>
      <c r="E346" s="13"/>
    </row>
    <row r="347" spans="1:5" ht="16.2" x14ac:dyDescent="0.35">
      <c r="A347" s="11"/>
      <c r="B347" s="12"/>
      <c r="C347" s="12"/>
      <c r="D347" s="12"/>
      <c r="E347" s="13"/>
    </row>
    <row r="348" spans="1:5" ht="16.2" x14ac:dyDescent="0.35">
      <c r="A348" s="11"/>
      <c r="B348" s="12"/>
      <c r="C348" s="12"/>
      <c r="D348" s="12"/>
      <c r="E348" s="13"/>
    </row>
    <row r="349" spans="1:5" ht="16.2" x14ac:dyDescent="0.35">
      <c r="A349" s="11"/>
      <c r="B349" s="12"/>
      <c r="C349" s="12"/>
      <c r="D349" s="12"/>
      <c r="E349" s="13"/>
    </row>
    <row r="350" spans="1:5" ht="16.2" x14ac:dyDescent="0.35">
      <c r="A350" s="11"/>
      <c r="B350" s="12"/>
      <c r="C350" s="12"/>
      <c r="D350" s="12"/>
      <c r="E350" s="13"/>
    </row>
    <row r="351" spans="1:5" ht="28.5" customHeight="1" x14ac:dyDescent="0.35">
      <c r="A351" s="11"/>
      <c r="B351" s="12"/>
      <c r="C351" s="12"/>
      <c r="D351" s="12"/>
      <c r="E351" s="13"/>
    </row>
    <row r="352" spans="1:5" ht="16.2" x14ac:dyDescent="0.35">
      <c r="A352" s="11"/>
      <c r="B352" s="17"/>
      <c r="C352" s="17"/>
      <c r="D352" s="17"/>
      <c r="E352" s="16"/>
    </row>
    <row r="353" spans="1:5" ht="349.5" customHeight="1" x14ac:dyDescent="0.35">
      <c r="A353" s="11"/>
      <c r="B353" s="12"/>
      <c r="C353" s="12"/>
      <c r="D353" s="12"/>
      <c r="E353" s="13"/>
    </row>
    <row r="354" spans="1:5" ht="62.4" customHeight="1" x14ac:dyDescent="0.35">
      <c r="A354" s="11"/>
      <c r="B354" s="12"/>
      <c r="C354" s="12"/>
      <c r="D354" s="12"/>
      <c r="E354" s="13"/>
    </row>
    <row r="355" spans="1:5" ht="99.9" customHeight="1" x14ac:dyDescent="0.35">
      <c r="A355" s="11"/>
      <c r="B355" s="12"/>
      <c r="C355" s="12"/>
      <c r="D355" s="12"/>
      <c r="E355" s="13"/>
    </row>
    <row r="356" spans="1:5" ht="16.2" x14ac:dyDescent="0.35">
      <c r="A356" s="11"/>
      <c r="B356" s="12"/>
      <c r="C356" s="12"/>
      <c r="D356" s="12"/>
      <c r="E356" s="13"/>
    </row>
    <row r="357" spans="1:5" ht="16.2" x14ac:dyDescent="0.35">
      <c r="A357" s="11"/>
      <c r="B357" s="12"/>
      <c r="C357" s="12"/>
      <c r="D357" s="12"/>
      <c r="E357" s="13"/>
    </row>
    <row r="358" spans="1:5" ht="37.5" customHeight="1" x14ac:dyDescent="0.35">
      <c r="A358" s="11"/>
      <c r="B358" s="12"/>
      <c r="C358" s="12"/>
      <c r="D358" s="12"/>
      <c r="E358" s="13"/>
    </row>
    <row r="359" spans="1:5" ht="16.2" x14ac:dyDescent="0.35">
      <c r="A359" s="11"/>
      <c r="B359" s="12"/>
      <c r="C359" s="12"/>
      <c r="D359" s="12"/>
      <c r="E359" s="13"/>
    </row>
    <row r="360" spans="1:5" ht="24.9" customHeight="1" x14ac:dyDescent="0.35">
      <c r="A360" s="11"/>
      <c r="B360" s="12"/>
      <c r="C360" s="12"/>
      <c r="D360" s="12"/>
      <c r="E360" s="13"/>
    </row>
    <row r="361" spans="1:5" ht="50.1" customHeight="1" x14ac:dyDescent="0.35">
      <c r="A361" s="11"/>
      <c r="B361" s="12"/>
      <c r="C361" s="12"/>
      <c r="D361" s="12"/>
      <c r="E361" s="13"/>
    </row>
    <row r="362" spans="1:5" ht="24.9" customHeight="1" x14ac:dyDescent="0.35">
      <c r="A362" s="11"/>
      <c r="B362" s="12"/>
      <c r="C362" s="12"/>
      <c r="D362" s="12"/>
      <c r="E362" s="13"/>
    </row>
    <row r="363" spans="1:5" ht="24.9" customHeight="1" x14ac:dyDescent="0.35">
      <c r="A363" s="11"/>
      <c r="B363" s="12"/>
      <c r="C363" s="12"/>
      <c r="D363" s="12"/>
      <c r="E363" s="13"/>
    </row>
    <row r="364" spans="1:5" ht="37.5" customHeight="1" x14ac:dyDescent="0.35">
      <c r="A364" s="11"/>
      <c r="B364" s="12"/>
      <c r="C364" s="12"/>
      <c r="D364" s="12"/>
      <c r="E364" s="13"/>
    </row>
    <row r="365" spans="1:5" ht="37.5" customHeight="1" x14ac:dyDescent="0.35">
      <c r="A365" s="11"/>
      <c r="B365" s="12"/>
      <c r="C365" s="12"/>
      <c r="D365" s="12"/>
      <c r="E365" s="13"/>
    </row>
    <row r="366" spans="1:5" ht="16.2" x14ac:dyDescent="0.35">
      <c r="A366" s="11"/>
      <c r="B366" s="12"/>
      <c r="C366" s="12"/>
      <c r="D366" s="12"/>
      <c r="E366" s="13"/>
    </row>
    <row r="367" spans="1:5" ht="37.5" customHeight="1" x14ac:dyDescent="0.35">
      <c r="A367" s="11"/>
      <c r="B367" s="12"/>
      <c r="C367" s="12"/>
      <c r="D367" s="12"/>
      <c r="E367" s="13"/>
    </row>
    <row r="368" spans="1:5" ht="37.5" customHeight="1" x14ac:dyDescent="0.35">
      <c r="A368" s="11"/>
      <c r="B368" s="12"/>
      <c r="C368" s="12"/>
      <c r="D368" s="12"/>
      <c r="E368" s="13"/>
    </row>
    <row r="369" spans="1:5" ht="24.9" customHeight="1" x14ac:dyDescent="0.35">
      <c r="A369" s="11"/>
      <c r="B369" s="12"/>
      <c r="C369" s="12"/>
      <c r="D369" s="12"/>
      <c r="E369" s="13"/>
    </row>
    <row r="370" spans="1:5" ht="16.2" x14ac:dyDescent="0.35">
      <c r="A370" s="11"/>
      <c r="B370" s="12"/>
      <c r="C370" s="12"/>
      <c r="D370" s="12"/>
      <c r="E370" s="13"/>
    </row>
    <row r="371" spans="1:5" ht="24.9" customHeight="1" x14ac:dyDescent="0.35">
      <c r="A371" s="11"/>
      <c r="B371" s="12"/>
      <c r="C371" s="12"/>
      <c r="D371" s="12"/>
      <c r="E371" s="13"/>
    </row>
    <row r="372" spans="1:5" ht="16.2" x14ac:dyDescent="0.35">
      <c r="A372" s="11"/>
      <c r="B372" s="12"/>
      <c r="C372" s="12"/>
      <c r="D372" s="12"/>
      <c r="E372" s="13"/>
    </row>
    <row r="373" spans="1:5" ht="37.5" customHeight="1" x14ac:dyDescent="0.35">
      <c r="A373" s="11"/>
      <c r="B373" s="12"/>
      <c r="C373" s="12"/>
      <c r="D373" s="12"/>
      <c r="E373" s="13"/>
    </row>
    <row r="374" spans="1:5" ht="16.2" x14ac:dyDescent="0.35">
      <c r="A374" s="11"/>
      <c r="B374" s="12"/>
      <c r="C374" s="12"/>
      <c r="D374" s="12"/>
      <c r="E374" s="13"/>
    </row>
    <row r="375" spans="1:5" ht="99.9" customHeight="1" x14ac:dyDescent="0.35">
      <c r="A375" s="11"/>
      <c r="B375" s="12"/>
      <c r="C375" s="12"/>
      <c r="D375" s="12"/>
      <c r="E375" s="13"/>
    </row>
    <row r="376" spans="1:5" ht="16.2" x14ac:dyDescent="0.35">
      <c r="A376" s="11"/>
      <c r="B376" s="12"/>
      <c r="C376" s="12"/>
      <c r="D376" s="12"/>
      <c r="E376" s="13"/>
    </row>
    <row r="377" spans="1:5" ht="174.9" customHeight="1" x14ac:dyDescent="0.35">
      <c r="A377" s="11"/>
      <c r="B377" s="12"/>
      <c r="C377" s="12"/>
      <c r="D377" s="12"/>
      <c r="E377" s="13"/>
    </row>
    <row r="378" spans="1:5" ht="16.2" x14ac:dyDescent="0.35">
      <c r="A378" s="11"/>
      <c r="B378" s="12"/>
      <c r="C378" s="12"/>
      <c r="D378" s="12"/>
      <c r="E378" s="13"/>
    </row>
    <row r="379" spans="1:5" ht="56.4" customHeight="1" x14ac:dyDescent="0.35">
      <c r="A379" s="11"/>
      <c r="B379" s="12"/>
      <c r="C379" s="12"/>
      <c r="D379" s="12"/>
      <c r="E379" s="13"/>
    </row>
    <row r="380" spans="1:5" ht="16.2" x14ac:dyDescent="0.35">
      <c r="A380" s="11"/>
      <c r="B380" s="12"/>
      <c r="C380" s="12"/>
      <c r="D380" s="12"/>
      <c r="E380" s="13"/>
    </row>
    <row r="381" spans="1:5" ht="84.6" customHeight="1" x14ac:dyDescent="0.35">
      <c r="A381" s="11"/>
      <c r="B381" s="12"/>
      <c r="C381" s="12"/>
      <c r="D381" s="12"/>
      <c r="E381" s="13"/>
    </row>
    <row r="382" spans="1:5" ht="16.2" x14ac:dyDescent="0.35">
      <c r="A382" s="11"/>
      <c r="B382" s="17"/>
      <c r="C382" s="17"/>
      <c r="D382" s="17"/>
      <c r="E382" s="16"/>
    </row>
    <row r="383" spans="1:5" ht="16.2" x14ac:dyDescent="0.35">
      <c r="A383" s="11"/>
      <c r="B383" s="17"/>
      <c r="C383" s="17"/>
      <c r="D383" s="17"/>
      <c r="E383" s="16"/>
    </row>
    <row r="384" spans="1:5" ht="84.6" customHeight="1" x14ac:dyDescent="0.35">
      <c r="A384" s="11"/>
      <c r="B384" s="12"/>
      <c r="C384" s="12"/>
      <c r="D384" s="12"/>
      <c r="E384" s="13"/>
    </row>
    <row r="385" spans="1:5" ht="409.6" customHeight="1" x14ac:dyDescent="0.35">
      <c r="A385" s="11"/>
      <c r="B385" s="12"/>
      <c r="C385" s="12"/>
      <c r="D385" s="12"/>
      <c r="E385" s="13"/>
    </row>
    <row r="386" spans="1:5" ht="16.2" x14ac:dyDescent="0.35">
      <c r="A386" s="11"/>
      <c r="B386" s="12"/>
      <c r="C386" s="12"/>
      <c r="D386" s="12"/>
      <c r="E386" s="13"/>
    </row>
    <row r="387" spans="1:5" ht="117" customHeight="1" x14ac:dyDescent="0.35">
      <c r="A387" s="11"/>
      <c r="B387" s="12"/>
      <c r="C387" s="14"/>
      <c r="D387" s="14"/>
      <c r="E387" s="13"/>
    </row>
    <row r="388" spans="1:5" ht="409.6" customHeight="1" x14ac:dyDescent="0.35">
      <c r="A388" s="11"/>
      <c r="B388" s="12"/>
      <c r="C388" s="12"/>
      <c r="D388" s="12"/>
      <c r="E388" s="13"/>
    </row>
    <row r="389" spans="1:5" ht="375" customHeight="1" x14ac:dyDescent="0.35">
      <c r="A389" s="11"/>
      <c r="B389" s="12"/>
      <c r="C389" s="12"/>
      <c r="D389" s="12"/>
      <c r="E389" s="13"/>
    </row>
    <row r="390" spans="1:5" ht="185.1" customHeight="1" x14ac:dyDescent="0.35">
      <c r="A390" s="11"/>
      <c r="B390" s="12"/>
      <c r="C390" s="12"/>
      <c r="D390" s="12"/>
      <c r="E390" s="13"/>
    </row>
    <row r="391" spans="1:5" ht="50.1" customHeight="1" x14ac:dyDescent="0.35">
      <c r="A391" s="11"/>
      <c r="B391" s="12"/>
      <c r="C391" s="12"/>
      <c r="D391" s="12"/>
      <c r="E391" s="13"/>
    </row>
    <row r="392" spans="1:5" ht="16.2" x14ac:dyDescent="0.35">
      <c r="A392" s="11"/>
      <c r="B392" s="12"/>
      <c r="C392" s="12"/>
      <c r="D392" s="12"/>
      <c r="E392" s="13"/>
    </row>
    <row r="393" spans="1:5" ht="16.2" x14ac:dyDescent="0.35">
      <c r="A393" s="11"/>
      <c r="B393" s="12"/>
      <c r="C393" s="12"/>
      <c r="D393" s="12"/>
      <c r="E393" s="13"/>
    </row>
    <row r="394" spans="1:5" ht="16.2" x14ac:dyDescent="0.35">
      <c r="A394" s="11"/>
      <c r="B394" s="12"/>
      <c r="C394" s="12"/>
      <c r="D394" s="12"/>
      <c r="E394" s="13"/>
    </row>
    <row r="395" spans="1:5" ht="16.2" x14ac:dyDescent="0.35">
      <c r="A395" s="11"/>
      <c r="B395" s="12"/>
      <c r="C395" s="12"/>
      <c r="D395" s="12"/>
      <c r="E395" s="13"/>
    </row>
    <row r="396" spans="1:5" ht="397.5" customHeight="1" x14ac:dyDescent="0.35">
      <c r="A396" s="11"/>
      <c r="B396" s="12"/>
      <c r="C396" s="12"/>
      <c r="D396" s="12"/>
      <c r="E396" s="13"/>
    </row>
    <row r="397" spans="1:5" ht="37.5" customHeight="1" x14ac:dyDescent="0.35">
      <c r="A397" s="11"/>
      <c r="B397" s="12"/>
      <c r="C397" s="12"/>
      <c r="D397" s="12"/>
      <c r="E397" s="13"/>
    </row>
    <row r="398" spans="1:5" ht="409.6" customHeight="1" x14ac:dyDescent="0.35">
      <c r="A398" s="11"/>
      <c r="B398" s="12"/>
      <c r="C398" s="12"/>
      <c r="D398" s="12"/>
      <c r="E398" s="13"/>
    </row>
    <row r="399" spans="1:5" ht="37.5" customHeight="1" x14ac:dyDescent="0.35">
      <c r="A399" s="11"/>
      <c r="B399" s="12"/>
      <c r="C399" s="12"/>
      <c r="D399" s="12"/>
      <c r="E399" s="13"/>
    </row>
    <row r="400" spans="1:5" ht="170.4" customHeight="1" x14ac:dyDescent="0.35">
      <c r="A400" s="11"/>
      <c r="B400" s="12"/>
      <c r="C400" s="12"/>
      <c r="D400" s="12"/>
      <c r="E400" s="13"/>
    </row>
    <row r="401" spans="1:5" ht="16.2" x14ac:dyDescent="0.35">
      <c r="A401" s="11"/>
      <c r="B401" s="12"/>
      <c r="C401" s="12"/>
      <c r="D401" s="12"/>
      <c r="E401" s="13"/>
    </row>
    <row r="402" spans="1:5" ht="51.9" customHeight="1" x14ac:dyDescent="0.35">
      <c r="A402" s="11"/>
      <c r="B402" s="12"/>
      <c r="C402" s="14"/>
      <c r="D402" s="14"/>
      <c r="E402" s="13"/>
    </row>
    <row r="403" spans="1:5" ht="16.2" x14ac:dyDescent="0.35">
      <c r="A403" s="11"/>
      <c r="B403" s="12"/>
      <c r="C403" s="12"/>
      <c r="D403" s="12"/>
      <c r="E403" s="13"/>
    </row>
    <row r="404" spans="1:5" ht="16.2" x14ac:dyDescent="0.35">
      <c r="A404" s="11"/>
      <c r="B404" s="12"/>
      <c r="C404" s="12"/>
      <c r="D404" s="12"/>
      <c r="E404" s="13"/>
    </row>
    <row r="405" spans="1:5" ht="409.6" customHeight="1" x14ac:dyDescent="0.35">
      <c r="A405" s="11"/>
      <c r="B405" s="12"/>
      <c r="C405" s="12"/>
      <c r="D405" s="12"/>
      <c r="E405" s="13"/>
    </row>
    <row r="406" spans="1:5" ht="12" customHeight="1" x14ac:dyDescent="0.35">
      <c r="A406" s="11"/>
      <c r="B406" s="20"/>
      <c r="C406" s="20"/>
      <c r="D406" s="20"/>
      <c r="E406" s="21"/>
    </row>
    <row r="407" spans="1:5" x14ac:dyDescent="0.35">
      <c r="A407" s="11"/>
      <c r="B407" s="22"/>
      <c r="C407" s="22"/>
      <c r="D407" s="22"/>
      <c r="E407" s="23"/>
    </row>
    <row r="408" spans="1:5" ht="193.5" customHeight="1" x14ac:dyDescent="0.35">
      <c r="A408" s="11"/>
      <c r="B408" s="20"/>
      <c r="C408" s="20"/>
      <c r="D408" s="20"/>
      <c r="E408" s="21"/>
    </row>
    <row r="409" spans="1:5" ht="112.5" customHeight="1" x14ac:dyDescent="0.35">
      <c r="A409" s="11"/>
      <c r="B409" s="20"/>
      <c r="C409" s="20"/>
      <c r="D409" s="20"/>
      <c r="E409" s="21"/>
    </row>
    <row r="410" spans="1:5" x14ac:dyDescent="0.35">
      <c r="A410" s="11"/>
      <c r="B410" s="20"/>
      <c r="C410" s="20"/>
      <c r="D410" s="20"/>
      <c r="E410" s="21"/>
    </row>
    <row r="411" spans="1:5" ht="129.9" customHeight="1" x14ac:dyDescent="0.35">
      <c r="A411" s="11"/>
      <c r="B411" s="20"/>
      <c r="C411" s="24"/>
      <c r="D411" s="24"/>
      <c r="E411" s="21"/>
    </row>
    <row r="412" spans="1:5" ht="42.6" customHeight="1" x14ac:dyDescent="0.35">
      <c r="A412" s="11"/>
      <c r="B412" s="25"/>
      <c r="C412" s="20"/>
      <c r="D412" s="20"/>
      <c r="E412" s="21"/>
    </row>
    <row r="413" spans="1:5" x14ac:dyDescent="0.35">
      <c r="A413" s="11"/>
      <c r="B413" s="25"/>
      <c r="C413" s="20"/>
      <c r="D413" s="20"/>
      <c r="E413" s="21"/>
    </row>
    <row r="414" spans="1:5" ht="28.5" customHeight="1" x14ac:dyDescent="0.35">
      <c r="A414" s="11"/>
      <c r="B414" s="25"/>
      <c r="C414" s="20"/>
      <c r="D414" s="20"/>
      <c r="E414" s="21"/>
    </row>
    <row r="415" spans="1:5" ht="170.4" customHeight="1" x14ac:dyDescent="0.35">
      <c r="A415" s="11"/>
      <c r="B415" s="20"/>
      <c r="C415" s="20"/>
      <c r="D415" s="20"/>
      <c r="E415" s="21"/>
    </row>
    <row r="416" spans="1:5" x14ac:dyDescent="0.35">
      <c r="A416" s="11"/>
      <c r="B416" s="20"/>
      <c r="C416" s="20"/>
      <c r="D416" s="20"/>
      <c r="E416" s="21"/>
    </row>
    <row r="417" spans="1:5" ht="37.5" customHeight="1" x14ac:dyDescent="0.35">
      <c r="A417" s="11"/>
      <c r="B417" s="20"/>
      <c r="C417" s="20"/>
      <c r="D417" s="20"/>
      <c r="E417" s="21"/>
    </row>
    <row r="418" spans="1:5" ht="14.4" customHeight="1" x14ac:dyDescent="0.35">
      <c r="A418" s="11"/>
      <c r="B418" s="25"/>
      <c r="C418" s="20"/>
      <c r="D418" s="20"/>
      <c r="E418" s="21"/>
    </row>
    <row r="419" spans="1:5" ht="28.5" customHeight="1" x14ac:dyDescent="0.35">
      <c r="A419" s="11"/>
      <c r="B419" s="25"/>
      <c r="C419" s="20"/>
      <c r="D419" s="20"/>
      <c r="E419" s="21"/>
    </row>
    <row r="420" spans="1:5" ht="56.4" customHeight="1" x14ac:dyDescent="0.35">
      <c r="A420" s="11"/>
      <c r="B420" s="25"/>
      <c r="C420" s="20"/>
      <c r="D420" s="20"/>
      <c r="E420" s="21"/>
    </row>
    <row r="421" spans="1:5" ht="191.4" customHeight="1" x14ac:dyDescent="0.35">
      <c r="A421" s="11"/>
      <c r="B421" s="20"/>
      <c r="C421" s="20"/>
      <c r="D421" s="20"/>
      <c r="E421" s="21"/>
    </row>
    <row r="422" spans="1:5" ht="75" customHeight="1" x14ac:dyDescent="0.35">
      <c r="A422" s="11"/>
      <c r="B422" s="20"/>
      <c r="C422" s="20"/>
      <c r="D422" s="20"/>
      <c r="E422" s="21"/>
    </row>
    <row r="423" spans="1:5" x14ac:dyDescent="0.35">
      <c r="A423" s="11"/>
      <c r="B423" s="20"/>
      <c r="C423" s="24"/>
      <c r="D423" s="24"/>
      <c r="E423" s="21"/>
    </row>
    <row r="424" spans="1:5" ht="90.9" customHeight="1" x14ac:dyDescent="0.35">
      <c r="A424" s="11"/>
      <c r="B424" s="20"/>
      <c r="C424" s="24"/>
      <c r="D424" s="24"/>
      <c r="E424" s="21"/>
    </row>
    <row r="425" spans="1:5" x14ac:dyDescent="0.35">
      <c r="A425" s="11"/>
      <c r="B425" s="20"/>
      <c r="C425" s="20"/>
      <c r="D425" s="20"/>
      <c r="E425" s="21"/>
    </row>
    <row r="426" spans="1:5" ht="409.6" customHeight="1" x14ac:dyDescent="0.35">
      <c r="A426" s="11"/>
      <c r="B426" s="20"/>
      <c r="C426" s="20"/>
      <c r="D426" s="20"/>
      <c r="E426" s="21"/>
    </row>
    <row r="427" spans="1:5" ht="187.5" customHeight="1" x14ac:dyDescent="0.35">
      <c r="A427" s="11"/>
      <c r="B427" s="20"/>
      <c r="C427" s="20"/>
      <c r="D427" s="20"/>
      <c r="E427" s="21"/>
    </row>
    <row r="428" spans="1:5" x14ac:dyDescent="0.35">
      <c r="A428" s="11"/>
      <c r="B428" s="25"/>
      <c r="C428" s="20"/>
      <c r="D428" s="20"/>
      <c r="E428" s="21"/>
    </row>
    <row r="429" spans="1:5" ht="42.6" customHeight="1" x14ac:dyDescent="0.35">
      <c r="A429" s="11"/>
      <c r="B429" s="25"/>
      <c r="C429" s="20"/>
      <c r="D429" s="20"/>
      <c r="E429" s="21"/>
    </row>
    <row r="430" spans="1:5" x14ac:dyDescent="0.35">
      <c r="A430" s="11"/>
      <c r="B430" s="25"/>
      <c r="C430" s="20"/>
      <c r="D430" s="20"/>
      <c r="E430" s="21"/>
    </row>
    <row r="431" spans="1:5" x14ac:dyDescent="0.35">
      <c r="A431" s="11"/>
      <c r="B431" s="25"/>
      <c r="C431" s="20"/>
      <c r="D431" s="20"/>
      <c r="E431" s="21"/>
    </row>
    <row r="432" spans="1:5" ht="28.5" customHeight="1" x14ac:dyDescent="0.35">
      <c r="A432" s="11"/>
      <c r="B432" s="25"/>
      <c r="C432" s="20"/>
      <c r="D432" s="20"/>
      <c r="E432" s="21"/>
    </row>
    <row r="433" spans="1:5" ht="28.5" customHeight="1" x14ac:dyDescent="0.35">
      <c r="A433" s="11"/>
      <c r="B433" s="25"/>
      <c r="C433" s="20"/>
      <c r="D433" s="20"/>
      <c r="E433" s="21"/>
    </row>
    <row r="434" spans="1:5" x14ac:dyDescent="0.35">
      <c r="A434" s="11"/>
      <c r="B434" s="25"/>
      <c r="C434" s="20"/>
      <c r="D434" s="20"/>
      <c r="E434" s="21"/>
    </row>
    <row r="435" spans="1:5" ht="170.4" customHeight="1" x14ac:dyDescent="0.35">
      <c r="A435" s="11"/>
      <c r="B435" s="20"/>
      <c r="C435" s="20"/>
      <c r="D435" s="20"/>
      <c r="E435" s="21"/>
    </row>
    <row r="436" spans="1:5" x14ac:dyDescent="0.35">
      <c r="A436" s="11"/>
      <c r="B436" s="20"/>
      <c r="C436" s="20"/>
      <c r="D436" s="20"/>
      <c r="E436" s="21"/>
    </row>
    <row r="437" spans="1:5" ht="65.099999999999994" customHeight="1" x14ac:dyDescent="0.35">
      <c r="A437" s="11"/>
      <c r="B437" s="20"/>
      <c r="C437" s="24"/>
      <c r="D437" s="24"/>
      <c r="E437" s="21"/>
    </row>
    <row r="438" spans="1:5" x14ac:dyDescent="0.35">
      <c r="A438" s="11"/>
      <c r="B438" s="22"/>
      <c r="C438" s="22"/>
      <c r="D438" s="22"/>
      <c r="E438" s="23"/>
    </row>
    <row r="439" spans="1:5" ht="207.9" customHeight="1" x14ac:dyDescent="0.35">
      <c r="A439" s="11"/>
      <c r="B439" s="20"/>
      <c r="C439" s="20"/>
      <c r="D439" s="20"/>
      <c r="E439" s="21"/>
    </row>
    <row r="440" spans="1:5" x14ac:dyDescent="0.35">
      <c r="A440" s="11"/>
      <c r="B440" s="20"/>
      <c r="C440" s="20"/>
      <c r="D440" s="20"/>
      <c r="E440" s="21"/>
    </row>
    <row r="441" spans="1:5" ht="65.099999999999994" customHeight="1" x14ac:dyDescent="0.35">
      <c r="A441" s="11"/>
      <c r="B441" s="20"/>
      <c r="C441" s="24"/>
      <c r="D441" s="24"/>
      <c r="E441" s="21"/>
    </row>
    <row r="442" spans="1:5" ht="156" customHeight="1" x14ac:dyDescent="0.35">
      <c r="A442" s="11"/>
      <c r="B442" s="20"/>
      <c r="C442" s="20"/>
      <c r="D442" s="20"/>
      <c r="E442" s="21"/>
    </row>
    <row r="443" spans="1:5" x14ac:dyDescent="0.35">
      <c r="A443" s="11"/>
      <c r="B443" s="20"/>
      <c r="C443" s="20"/>
      <c r="D443" s="20"/>
      <c r="E443" s="21"/>
    </row>
    <row r="444" spans="1:5" ht="65.099999999999994" customHeight="1" x14ac:dyDescent="0.35">
      <c r="A444" s="11"/>
      <c r="B444" s="20"/>
      <c r="C444" s="24"/>
      <c r="D444" s="24"/>
      <c r="E444" s="21"/>
    </row>
    <row r="445" spans="1:5" x14ac:dyDescent="0.35">
      <c r="A445" s="11"/>
      <c r="B445" s="20"/>
      <c r="C445" s="20"/>
      <c r="D445" s="20"/>
      <c r="E445" s="21"/>
    </row>
    <row r="446" spans="1:5" x14ac:dyDescent="0.35">
      <c r="A446" s="11"/>
      <c r="B446" s="25"/>
      <c r="C446" s="20"/>
      <c r="D446" s="20"/>
      <c r="E446" s="21"/>
    </row>
    <row r="447" spans="1:5" x14ac:dyDescent="0.35">
      <c r="A447" s="11"/>
      <c r="B447" s="22"/>
      <c r="C447" s="22"/>
      <c r="D447" s="22"/>
      <c r="E447" s="23"/>
    </row>
    <row r="448" spans="1:5" ht="218.4" customHeight="1" x14ac:dyDescent="0.35">
      <c r="A448" s="11"/>
      <c r="B448" s="20"/>
      <c r="C448" s="20"/>
      <c r="D448" s="20"/>
      <c r="E448" s="21"/>
    </row>
    <row r="449" spans="1:5" ht="75" customHeight="1" x14ac:dyDescent="0.35">
      <c r="A449" s="11"/>
      <c r="B449" s="20"/>
      <c r="C449" s="20"/>
      <c r="D449" s="20"/>
      <c r="E449" s="21"/>
    </row>
    <row r="450" spans="1:5" x14ac:dyDescent="0.35">
      <c r="A450" s="11"/>
      <c r="B450" s="20"/>
      <c r="C450" s="20"/>
      <c r="D450" s="20"/>
      <c r="E450" s="21"/>
    </row>
    <row r="451" spans="1:5" ht="104.1" customHeight="1" x14ac:dyDescent="0.35">
      <c r="A451" s="11"/>
      <c r="B451" s="20"/>
      <c r="C451" s="24"/>
      <c r="D451" s="24"/>
      <c r="E451" s="21"/>
    </row>
    <row r="452" spans="1:5" x14ac:dyDescent="0.35">
      <c r="A452" s="11"/>
      <c r="B452" s="25"/>
      <c r="C452" s="20"/>
      <c r="D452" s="20"/>
      <c r="E452" s="21"/>
    </row>
    <row r="453" spans="1:5" ht="28.5" customHeight="1" x14ac:dyDescent="0.35">
      <c r="A453" s="11"/>
      <c r="B453" s="25"/>
      <c r="C453" s="20"/>
      <c r="D453" s="20"/>
      <c r="E453" s="21"/>
    </row>
    <row r="454" spans="1:5" x14ac:dyDescent="0.35">
      <c r="A454" s="11"/>
      <c r="B454" s="25"/>
      <c r="C454" s="20"/>
      <c r="D454" s="20"/>
      <c r="E454" s="21"/>
    </row>
    <row r="455" spans="1:5" x14ac:dyDescent="0.35">
      <c r="A455" s="11"/>
      <c r="B455" s="25"/>
      <c r="C455" s="20"/>
      <c r="D455" s="20"/>
      <c r="E455" s="21"/>
    </row>
    <row r="456" spans="1:5" x14ac:dyDescent="0.35">
      <c r="A456" s="11"/>
      <c r="B456" s="25"/>
      <c r="C456" s="20"/>
      <c r="D456" s="20"/>
      <c r="E456" s="21"/>
    </row>
  </sheetData>
  <autoFilter ref="A7:E134"/>
  <mergeCells count="6">
    <mergeCell ref="A6:E6"/>
    <mergeCell ref="A1:E1"/>
    <mergeCell ref="A2:E2"/>
    <mergeCell ref="A3:E3"/>
    <mergeCell ref="A4:E4"/>
    <mergeCell ref="A5:E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'NO BORRAR'!$A$1:$A$3</xm:f>
          </x14:formula1>
          <xm:sqref>D8:D134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37" workbookViewId="0">
      <selection activeCell="A28" sqref="A28:E28"/>
    </sheetView>
  </sheetViews>
  <sheetFormatPr baseColWidth="10" defaultRowHeight="14.4" x14ac:dyDescent="0.3"/>
  <cols>
    <col min="1" max="1" width="34.33203125" customWidth="1"/>
    <col min="2" max="2" width="19.6640625" customWidth="1"/>
    <col min="3" max="3" width="17.44140625" customWidth="1"/>
    <col min="5" max="5" width="30.6640625" customWidth="1"/>
  </cols>
  <sheetData>
    <row r="1" spans="1:5" x14ac:dyDescent="0.3">
      <c r="A1" s="45" t="s">
        <v>0</v>
      </c>
      <c r="B1" s="46"/>
      <c r="C1" s="46"/>
      <c r="D1" s="46"/>
      <c r="E1" s="47"/>
    </row>
    <row r="2" spans="1:5" x14ac:dyDescent="0.3">
      <c r="A2" s="42" t="s">
        <v>1</v>
      </c>
      <c r="B2" s="43"/>
      <c r="C2" s="43"/>
      <c r="D2" s="43"/>
      <c r="E2" s="44"/>
    </row>
    <row r="3" spans="1:5" x14ac:dyDescent="0.3">
      <c r="A3" s="42" t="s">
        <v>89</v>
      </c>
      <c r="B3" s="43"/>
      <c r="C3" s="43"/>
      <c r="D3" s="43"/>
      <c r="E3" s="44"/>
    </row>
    <row r="4" spans="1:5" ht="15" x14ac:dyDescent="0.25">
      <c r="A4" s="27"/>
      <c r="B4" s="28"/>
      <c r="C4" s="28"/>
      <c r="D4" s="28"/>
      <c r="E4" s="29"/>
    </row>
    <row r="5" spans="1:5" x14ac:dyDescent="0.3">
      <c r="A5" s="42" t="s">
        <v>275</v>
      </c>
      <c r="B5" s="43"/>
      <c r="C5" s="43"/>
      <c r="D5" s="43"/>
      <c r="E5" s="44"/>
    </row>
    <row r="6" spans="1:5" ht="15" x14ac:dyDescent="0.25">
      <c r="A6" s="27"/>
      <c r="B6" s="28"/>
      <c r="C6" s="30"/>
      <c r="D6" s="30"/>
      <c r="E6" s="31"/>
    </row>
    <row r="7" spans="1:5" ht="15.75" customHeight="1" x14ac:dyDescent="0.25">
      <c r="A7" s="59" t="s">
        <v>277</v>
      </c>
      <c r="B7" s="59"/>
      <c r="C7" s="28"/>
      <c r="D7" s="28"/>
      <c r="E7" s="29"/>
    </row>
    <row r="8" spans="1:5" ht="15" x14ac:dyDescent="0.25">
      <c r="A8" s="41" t="s">
        <v>3</v>
      </c>
      <c r="B8" s="40"/>
      <c r="C8" s="28"/>
      <c r="D8" s="28"/>
      <c r="E8" s="29"/>
    </row>
    <row r="9" spans="1:5" x14ac:dyDescent="0.3">
      <c r="A9" s="41" t="s">
        <v>6</v>
      </c>
      <c r="B9" s="40"/>
      <c r="C9" s="28"/>
      <c r="D9" s="28"/>
      <c r="E9" s="29"/>
    </row>
    <row r="10" spans="1:5" x14ac:dyDescent="0.3">
      <c r="A10" s="41" t="s">
        <v>289</v>
      </c>
      <c r="B10" s="40"/>
      <c r="C10" s="28"/>
      <c r="D10" s="28"/>
      <c r="E10" s="29"/>
    </row>
    <row r="11" spans="1:5" x14ac:dyDescent="0.3">
      <c r="A11" s="41" t="s">
        <v>286</v>
      </c>
      <c r="B11" s="40"/>
      <c r="C11" s="28"/>
      <c r="D11" s="28"/>
      <c r="E11" s="29"/>
    </row>
    <row r="12" spans="1:5" ht="15" x14ac:dyDescent="0.25">
      <c r="A12" s="41" t="s">
        <v>284</v>
      </c>
      <c r="B12" s="40"/>
      <c r="C12" s="28"/>
      <c r="D12" s="28"/>
      <c r="E12" s="29"/>
    </row>
    <row r="13" spans="1:5" x14ac:dyDescent="0.3">
      <c r="A13" s="41" t="s">
        <v>288</v>
      </c>
      <c r="B13" s="40"/>
      <c r="C13" s="28"/>
      <c r="D13" s="28"/>
      <c r="E13" s="29"/>
    </row>
    <row r="14" spans="1:5" x14ac:dyDescent="0.3">
      <c r="A14" s="41" t="s">
        <v>287</v>
      </c>
      <c r="B14" s="40"/>
      <c r="C14" s="28"/>
      <c r="D14" s="28"/>
      <c r="E14" s="29"/>
    </row>
    <row r="15" spans="1:5" ht="15" x14ac:dyDescent="0.25">
      <c r="A15" s="41" t="s">
        <v>285</v>
      </c>
      <c r="B15" s="40"/>
      <c r="C15" s="28"/>
      <c r="D15" s="28"/>
      <c r="E15" s="29"/>
    </row>
    <row r="16" spans="1:5" ht="15" x14ac:dyDescent="0.25">
      <c r="A16" s="41" t="s">
        <v>7</v>
      </c>
      <c r="B16" s="40"/>
      <c r="C16" s="28"/>
      <c r="D16" s="28"/>
      <c r="E16" s="29"/>
    </row>
    <row r="17" spans="1:5" ht="15" x14ac:dyDescent="0.25">
      <c r="A17" s="59" t="s">
        <v>10</v>
      </c>
      <c r="B17" s="59"/>
      <c r="C17" s="28"/>
      <c r="D17" s="28"/>
      <c r="E17" s="29"/>
    </row>
    <row r="18" spans="1:5" ht="15" x14ac:dyDescent="0.25">
      <c r="A18" s="41" t="s">
        <v>11</v>
      </c>
      <c r="B18" s="40"/>
      <c r="C18" s="28"/>
      <c r="D18" s="28"/>
      <c r="E18" s="29"/>
    </row>
    <row r="19" spans="1:5" x14ac:dyDescent="0.3">
      <c r="A19" s="41" t="s">
        <v>278</v>
      </c>
      <c r="B19" s="40"/>
      <c r="C19" s="28"/>
      <c r="D19" s="28"/>
      <c r="E19" s="29"/>
    </row>
    <row r="20" spans="1:5" x14ac:dyDescent="0.3">
      <c r="A20" s="41" t="s">
        <v>279</v>
      </c>
      <c r="B20" s="40"/>
      <c r="C20" s="28"/>
      <c r="D20" s="28"/>
      <c r="E20" s="29"/>
    </row>
    <row r="21" spans="1:5" ht="15" x14ac:dyDescent="0.25">
      <c r="A21" s="41" t="s">
        <v>280</v>
      </c>
      <c r="B21" s="40"/>
      <c r="C21" s="28"/>
      <c r="D21" s="28"/>
      <c r="E21" s="29"/>
    </row>
    <row r="22" spans="1:5" x14ac:dyDescent="0.3">
      <c r="A22" s="41" t="s">
        <v>276</v>
      </c>
      <c r="B22" s="40"/>
      <c r="C22" s="28"/>
      <c r="D22" s="28"/>
      <c r="E22" s="29"/>
    </row>
    <row r="23" spans="1:5" ht="15" x14ac:dyDescent="0.25">
      <c r="A23" s="41" t="s">
        <v>2</v>
      </c>
      <c r="B23" s="40"/>
      <c r="C23" s="28"/>
      <c r="D23" s="28"/>
      <c r="E23" s="29"/>
    </row>
    <row r="24" spans="1:5" ht="15" x14ac:dyDescent="0.25">
      <c r="A24" s="41" t="s">
        <v>281</v>
      </c>
      <c r="B24" s="40"/>
      <c r="C24" s="28"/>
      <c r="D24" s="28"/>
      <c r="E24" s="29"/>
    </row>
    <row r="25" spans="1:5" x14ac:dyDescent="0.3">
      <c r="A25" s="41" t="s">
        <v>282</v>
      </c>
      <c r="B25" s="40"/>
      <c r="C25" s="28"/>
      <c r="D25" s="28"/>
      <c r="E25" s="29"/>
    </row>
    <row r="26" spans="1:5" x14ac:dyDescent="0.3">
      <c r="A26" s="41" t="s">
        <v>283</v>
      </c>
      <c r="B26" s="40"/>
      <c r="C26" s="28"/>
      <c r="D26" s="28"/>
      <c r="E26" s="29"/>
    </row>
    <row r="27" spans="1:5" ht="15" x14ac:dyDescent="0.25">
      <c r="A27" s="41" t="s">
        <v>4</v>
      </c>
      <c r="B27" s="41"/>
      <c r="C27" s="28"/>
      <c r="D27" s="28"/>
      <c r="E27" s="29"/>
    </row>
    <row r="28" spans="1:5" ht="15" x14ac:dyDescent="0.25">
      <c r="A28" s="55" t="s">
        <v>290</v>
      </c>
      <c r="B28" s="56"/>
      <c r="C28" s="57"/>
      <c r="D28" s="57"/>
      <c r="E28" s="58"/>
    </row>
    <row r="29" spans="1:5" ht="15" x14ac:dyDescent="0.25">
      <c r="A29" s="52" t="s">
        <v>8</v>
      </c>
      <c r="B29" s="53"/>
      <c r="C29" s="53"/>
      <c r="D29" s="53"/>
      <c r="E29" s="54"/>
    </row>
    <row r="30" spans="1:5" ht="15" x14ac:dyDescent="0.25">
      <c r="A30" s="52" t="s">
        <v>9</v>
      </c>
      <c r="B30" s="53"/>
      <c r="C30" s="53"/>
      <c r="D30" s="53"/>
      <c r="E30" s="54"/>
    </row>
    <row r="31" spans="1:5" ht="45" customHeight="1" x14ac:dyDescent="0.25">
      <c r="A31" s="52" t="str">
        <f>[1]Identificación!A27</f>
        <v xml:space="preserve">_________________________________                                                                  
Firma  </v>
      </c>
      <c r="B31" s="53"/>
      <c r="C31" s="53"/>
      <c r="D31" s="53"/>
      <c r="E31" s="54"/>
    </row>
    <row r="32" spans="1:5" x14ac:dyDescent="0.3">
      <c r="A32" s="52" t="s">
        <v>5</v>
      </c>
      <c r="B32" s="53"/>
      <c r="C32" s="53"/>
      <c r="D32" s="53"/>
      <c r="E32" s="54"/>
    </row>
    <row r="33" spans="1:5" x14ac:dyDescent="0.3">
      <c r="A33" s="52"/>
      <c r="B33" s="53"/>
      <c r="C33" s="53"/>
      <c r="D33" s="53"/>
      <c r="E33" s="54"/>
    </row>
    <row r="34" spans="1:5" ht="36.6" customHeight="1" x14ac:dyDescent="0.3">
      <c r="A34" s="60"/>
      <c r="B34" s="61"/>
      <c r="C34" s="61"/>
      <c r="D34" s="61"/>
      <c r="E34" s="62"/>
    </row>
    <row r="36" spans="1:5" ht="16.8" x14ac:dyDescent="0.4">
      <c r="A36" s="51" t="s">
        <v>270</v>
      </c>
      <c r="B36" s="51"/>
      <c r="C36" s="51"/>
      <c r="D36" s="51"/>
      <c r="E36" s="51"/>
    </row>
    <row r="37" spans="1:5" ht="16.8" x14ac:dyDescent="0.4">
      <c r="A37" s="32"/>
      <c r="B37" s="33">
        <v>0</v>
      </c>
      <c r="C37" s="33">
        <v>1</v>
      </c>
      <c r="D37" s="33" t="s">
        <v>271</v>
      </c>
      <c r="E37" s="34" t="s">
        <v>272</v>
      </c>
    </row>
    <row r="38" spans="1:5" ht="16.8" x14ac:dyDescent="0.4">
      <c r="A38" s="35" t="s">
        <v>71</v>
      </c>
      <c r="B38" s="7">
        <f>COUNTIFS(Farmacia!$D$8:$D$134,"0",Farmacia!$E$8:$E$134,"Otra")</f>
        <v>0</v>
      </c>
      <c r="C38" s="7">
        <f>COUNTIFS(Farmacia!$D$8:$D$134,"1",Farmacia!$E$8:$E$134,"Otra")</f>
        <v>0</v>
      </c>
      <c r="D38" s="7">
        <f>COUNTIFS(Farmacia!$D$8:$D$134,"N/A",Farmacia!$E$8:$E$134,"Otra")</f>
        <v>0</v>
      </c>
      <c r="E38" s="36">
        <f>SUM(B38:D38)</f>
        <v>0</v>
      </c>
    </row>
    <row r="39" spans="1:5" ht="16.8" x14ac:dyDescent="0.4">
      <c r="A39" s="35" t="s">
        <v>17</v>
      </c>
      <c r="B39" s="7">
        <f>COUNTIFS(Farmacia!$D$8:$D$134,"0",Farmacia!$E$8:$E$134,"Crítica")</f>
        <v>0</v>
      </c>
      <c r="C39" s="7">
        <f>COUNTIFS(Farmacia!$D$8:$D$134,"1",Farmacia!$E$8:$E$134,"Crítica")</f>
        <v>0</v>
      </c>
      <c r="D39" s="7">
        <f>COUNTIFS(Farmacia!$D$8:$D$134,"N/A",Farmacia!$E$8:$E$134,"Crítica")</f>
        <v>0</v>
      </c>
      <c r="E39" s="36">
        <f>SUM(B39:D39)</f>
        <v>0</v>
      </c>
    </row>
    <row r="40" spans="1:5" ht="16.8" x14ac:dyDescent="0.4">
      <c r="A40" s="35" t="s">
        <v>19</v>
      </c>
      <c r="B40" s="7">
        <f>COUNTIFS(Farmacia!$D$8:$D$134,"0",Farmacia!$E$8:$E$134,"Mayor")</f>
        <v>0</v>
      </c>
      <c r="C40" s="7">
        <f>COUNTIFS(Farmacia!$D$8:$D$134,"1",Farmacia!$E$8:$E$134,"Mayor")</f>
        <v>0</v>
      </c>
      <c r="D40" s="7">
        <f>COUNTIFS(Farmacia!$D$8:$D$134,"N/A",Farmacia!$E$8:$E$134,"Mayor")</f>
        <v>0</v>
      </c>
      <c r="E40" s="36">
        <f>SUM(B40:D40)</f>
        <v>0</v>
      </c>
    </row>
    <row r="41" spans="1:5" ht="16.8" x14ac:dyDescent="0.4">
      <c r="A41" s="37" t="s">
        <v>272</v>
      </c>
      <c r="B41" s="36">
        <f>SUM(B38:B40)</f>
        <v>0</v>
      </c>
      <c r="C41" s="36">
        <f>SUM(C38:C40)</f>
        <v>0</v>
      </c>
      <c r="D41" s="36">
        <f>SUM(D38:D40)</f>
        <v>0</v>
      </c>
      <c r="E41" s="36">
        <f>SUM(B41:D41)</f>
        <v>0</v>
      </c>
    </row>
    <row r="45" spans="1:5" ht="16.8" x14ac:dyDescent="0.4">
      <c r="A45" s="51" t="s">
        <v>273</v>
      </c>
      <c r="B45" s="51"/>
      <c r="C45" s="51"/>
      <c r="D45" s="51"/>
    </row>
    <row r="46" spans="1:5" ht="16.8" x14ac:dyDescent="0.3">
      <c r="A46" s="38"/>
      <c r="B46" s="34" t="s">
        <v>71</v>
      </c>
      <c r="C46" s="34" t="s">
        <v>17</v>
      </c>
      <c r="D46" s="34" t="s">
        <v>19</v>
      </c>
    </row>
    <row r="47" spans="1:5" ht="16.8" x14ac:dyDescent="0.3">
      <c r="A47" s="39" t="s">
        <v>274</v>
      </c>
      <c r="B47" s="7">
        <f>C38</f>
        <v>0</v>
      </c>
      <c r="C47" s="7">
        <f>C39</f>
        <v>0</v>
      </c>
      <c r="D47" s="7">
        <f>C40</f>
        <v>0</v>
      </c>
    </row>
  </sheetData>
  <mergeCells count="13">
    <mergeCell ref="A36:E36"/>
    <mergeCell ref="A45:D45"/>
    <mergeCell ref="A29:E29"/>
    <mergeCell ref="A1:E1"/>
    <mergeCell ref="A2:E2"/>
    <mergeCell ref="A3:E3"/>
    <mergeCell ref="A5:E5"/>
    <mergeCell ref="A28:E28"/>
    <mergeCell ref="A17:B17"/>
    <mergeCell ref="A7:B7"/>
    <mergeCell ref="A30:E30"/>
    <mergeCell ref="A31:E31"/>
    <mergeCell ref="A32:E3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RowHeight="14.4" x14ac:dyDescent="0.3"/>
  <sheetData>
    <row r="1" spans="1:1" x14ac:dyDescent="0.25">
      <c r="A1">
        <v>0</v>
      </c>
    </row>
    <row r="2" spans="1:1" x14ac:dyDescent="0.25">
      <c r="A2">
        <v>1</v>
      </c>
    </row>
    <row r="3" spans="1:1" x14ac:dyDescent="0.25">
      <c r="A3"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Farmacia</vt:lpstr>
      <vt:lpstr>RESULTADOS Farmacia</vt:lpstr>
      <vt:lpstr>NO BORRAR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Cardenas Orozco</dc:creator>
  <cp:lastModifiedBy>Laura Rocio Espinosa Cervantes</cp:lastModifiedBy>
  <dcterms:created xsi:type="dcterms:W3CDTF">2019-05-14T16:15:46Z</dcterms:created>
  <dcterms:modified xsi:type="dcterms:W3CDTF">2020-09-30T04:51:04Z</dcterms:modified>
</cp:coreProperties>
</file>